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as.idpp\compras\PARA LIC PADILLA\INFORMES 2025\INFORMACION PUBLICA\INFORME BAJA CUANTIA\"/>
    </mc:Choice>
  </mc:AlternateContent>
  <bookViews>
    <workbookView xWindow="0" yWindow="0" windowWidth="28800" windowHeight="12330"/>
  </bookViews>
  <sheets>
    <sheet name="Hoja1" sheetId="1" r:id="rId1"/>
  </sheets>
  <definedNames>
    <definedName name="__xlnm_Print_Area" localSheetId="0">Hoja1!$A$1:$H$6</definedName>
    <definedName name="__xlnm_Print_Titles" localSheetId="0">Hoja1!$1:$6</definedName>
    <definedName name="_xlnm._FilterDatabase" localSheetId="0" hidden="1">Hoja1!$A$8:$O$112</definedName>
    <definedName name="_xlnm.Print_Area" localSheetId="0">Hoja1!$A$1:$I$208</definedName>
    <definedName name="Print_Area_0" localSheetId="0">Hoja1!$A$1:$H$6</definedName>
    <definedName name="Print_Titles_0" localSheetId="0">Hoja1!$1:$6</definedName>
    <definedName name="_xlnm.Print_Titles" localSheetId="0">Hoja1!$1:$6</definedName>
  </definedNames>
  <calcPr calcId="162913"/>
</workbook>
</file>

<file path=xl/calcChain.xml><?xml version="1.0" encoding="utf-8"?>
<calcChain xmlns="http://schemas.openxmlformats.org/spreadsheetml/2006/main">
  <c r="I208" i="1" l="1"/>
  <c r="H179" i="1"/>
  <c r="H208" i="1" s="1"/>
  <c r="H174" i="1"/>
  <c r="H153" i="1"/>
  <c r="H142" i="1"/>
  <c r="H137" i="1"/>
  <c r="H123" i="1"/>
  <c r="H110" i="1"/>
  <c r="H92" i="1"/>
  <c r="H86" i="1"/>
  <c r="H76" i="1"/>
  <c r="H73" i="1"/>
  <c r="H65" i="1"/>
  <c r="H56" i="1"/>
  <c r="H50" i="1"/>
  <c r="H46" i="1"/>
  <c r="H36" i="1"/>
  <c r="H31" i="1"/>
  <c r="H24" i="1"/>
  <c r="H20" i="1"/>
</calcChain>
</file>

<file path=xl/sharedStrings.xml><?xml version="1.0" encoding="utf-8"?>
<sst xmlns="http://schemas.openxmlformats.org/spreadsheetml/2006/main" count="1284" uniqueCount="423">
  <si>
    <t>Institución compradora</t>
  </si>
  <si>
    <t>Unidad compradora</t>
  </si>
  <si>
    <t>Fecha de publicación</t>
  </si>
  <si>
    <t>NIT</t>
  </si>
  <si>
    <t>Proveedor</t>
  </si>
  <si>
    <t>NPG</t>
  </si>
  <si>
    <t>Descripción del concurso</t>
  </si>
  <si>
    <t>Monto publicado</t>
  </si>
  <si>
    <t>Publicaciones</t>
  </si>
  <si>
    <t>INSTITUTO DE LA DEFENSA PÚBLICA PENAL</t>
  </si>
  <si>
    <t>SECCION DE COMPRAS</t>
  </si>
  <si>
    <t>Resultado</t>
  </si>
  <si>
    <t>330388</t>
  </si>
  <si>
    <t>CREDITO HIPOTECARIO NACIONAL DE GUATEMALA</t>
  </si>
  <si>
    <t>Resultado global</t>
  </si>
  <si>
    <t>LEY DEL PRESUPUESTO GENERAL DE INGRESOS Y EGRESOS DEL ESTADO PARA EL EJERCICIO FISCAL DOS MIL VEINTICINCO – DECRETO 36-2024, ARTICULO 33</t>
  </si>
  <si>
    <t>1236701K</t>
  </si>
  <si>
    <t>RUEDA,ESTRADA,,SOFIA,MERCEDES</t>
  </si>
  <si>
    <t>1045121</t>
  </si>
  <si>
    <t>VITATRAC SOCIEDAD ANONIMA</t>
  </si>
  <si>
    <t>5040701</t>
  </si>
  <si>
    <t>LLANTAS Y REENCAUCHES SOCIEDAD ANONIMA</t>
  </si>
  <si>
    <t>120298384</t>
  </si>
  <si>
    <t>COMERCIALIZADORA DE PRODUCTOS FRESCOS P&amp;D , SOCIEDAD ANÓNIMA</t>
  </si>
  <si>
    <t>76135519</t>
  </si>
  <si>
    <t>SAMAYOA,ARGUETA,,ALEXANDER,</t>
  </si>
  <si>
    <t>25596462</t>
  </si>
  <si>
    <t>BROADBAND SOLUTIONS, SOCIEDAD ANONIMA</t>
  </si>
  <si>
    <t>30733081</t>
  </si>
  <si>
    <t>PLACIDO SOCIEDAD ANONIMA</t>
  </si>
  <si>
    <t>3736598</t>
  </si>
  <si>
    <t>INDUSTRIAS DE LA RIVA SOCIEDAD ANONIMA</t>
  </si>
  <si>
    <t>5492343</t>
  </si>
  <si>
    <t>GRUPO SOLID (GUATEMALA) , SOCIEDAD ANONIMA</t>
  </si>
  <si>
    <t>7756437</t>
  </si>
  <si>
    <t>REGISTRO GENERAL DE LA PROPIEDAD ZONA CENTRAL</t>
  </si>
  <si>
    <t>48327581</t>
  </si>
  <si>
    <t>SISTEMS ENTERPRISE, SOCIEDAD ANONIMA</t>
  </si>
  <si>
    <t>3/11/25</t>
  </si>
  <si>
    <t>25917579</t>
  </si>
  <si>
    <t>NOVEX, SOCIEDAD ANONIMA</t>
  </si>
  <si>
    <t>E571983979</t>
  </si>
  <si>
    <t>CINTA ANTIDESLIZANTE 20 METROS, SOLICITADA POR SERVICIOS GENERALES, LA CUAL FUE UTILIZADA POR EL PERSONAL DE MANTENIMIENTO PARA REALIZAR LA INSTALACIÓN EN GRADAS DE LA COORDINACIÓN DE CHIQUIMULA DEL IDPP.</t>
  </si>
  <si>
    <t>4/11/25</t>
  </si>
  <si>
    <t>22348913</t>
  </si>
  <si>
    <t>CASA DEL INSTRUMENTO MUSICAL, SOCIEDAD ANONIMA</t>
  </si>
  <si>
    <t>E571999980</t>
  </si>
  <si>
    <t>MICRÓFONO INALÁMBRICO ALCANCE: 100 METRO; CLASE: MANO; CONECTORES: XLR Y PLUG; FRECUENCIA: 662 A 686 MEGAHERCIOS; MATERIAL: METAL; USO: AMPLIFICACIÓN; PARA EQUIPAMIENTO DE LAS INSTALACIONES DE UNIFOCADEP IDPP ZONA 9</t>
  </si>
  <si>
    <t>E572014775</t>
  </si>
  <si>
    <t>MICRÓFONO INALÁMBRICO ALCANCE: 100 METRO; CLASE: MANO; CONECTORES: XLR Y PLUG; FRECUENCIA: 662 A 686 MEGAHERCIOS; MATERIAL: METAL; USO: AMPLIFICACIÓN; PARA EQUIPAR UNIFOCADEP IDPP ZONA 9</t>
  </si>
  <si>
    <t>E572018886</t>
  </si>
  <si>
    <t>SERVICIO MENOR, DEL VEHÍCULO: TIPO: PICK UP LÍNEA: HI LUX MARCA: TOYOTA MODELO: 2018 PLACA: P-481GTW, EL CUAL SE ENCUENTRA AL SERVICIO DE LA COORDINACIÓN DEPARTAMENTAL DE TOTONICAPÁN DEL IDPP.</t>
  </si>
  <si>
    <t>13/11/25</t>
  </si>
  <si>
    <t>E572720599</t>
  </si>
  <si>
    <t>SERVICIO MENOR, DEL VEHÍCULO: TIPO: PICK UP LÍNEA: HI LUX MARCA: TOYOTA MODELO: 2018 PLACA: P-483GTW, EL CUAL SE ENCUENTRA AL SERVICIO DE LA COORDINACIÓN DEPARTAMENTAL DE ZACAPA DEL IDPP.</t>
  </si>
  <si>
    <t>E572724608</t>
  </si>
  <si>
    <t>SERVICIO MENOR Y FRENOS DELANTEROS, DEL VEHÍCULO: TIPO: PICK UP LÍNEA: HI LUX MARCA: TOYOTA MODELO: 2018 PLACA: P-480GTW, EL CUAL SE ENCUENTRA AL SERVICIO DE LA COORDINACIÓN DEPARTAMENTAL DE SOLOLÁ DEL IDPP</t>
  </si>
  <si>
    <t>14/11/25</t>
  </si>
  <si>
    <t>E572743416</t>
  </si>
  <si>
    <t>SERVICIO MENOR, DEL VEHÍCULO: TIPO: PICK UP LÍNEA: HI LUX MARCA: TOYOTA MODELO: 2018 PLACA: P-455GTW, EL CUAL SE ENCUENTRA AL SERVICIO DE LA COORDINACIÓN DEPARTAMENTAL DE ESCUINTLA.</t>
  </si>
  <si>
    <t>17/11/25</t>
  </si>
  <si>
    <t>E572850719</t>
  </si>
  <si>
    <t>SERVICIO MAYOR Y SERVICIO DE CAMBIO DE MULETA SUPERIOR DERECHA, DEL VEHÍCULO: TIPO: PICK UP LÍNEA: FRONTIER MARCA: NISSAN MODELO: 2007 PLACA: P-695DFH EL CUAL SE ENCUENTRA AL SERVICIO DE LA COORDINACIÓN DEPARTAMENTAL DE CHIMALTENANGO</t>
  </si>
  <si>
    <t>E572889917</t>
  </si>
  <si>
    <t>SERVICIO MAYOR Y FRENOS TRASEROS, DEL VEHÍCULO: TIPO: PICK UP LÍNEA: HI LUX MARCA: TOYOTA MODELO: 2018 PLACA: P-477GTW, EL CUAL SE ENCUENTRA AL SERVICIO DE LA COORDINACION DEPARTAMENTAL DE SAN BENITO, PETEN.</t>
  </si>
  <si>
    <t>81539657</t>
  </si>
  <si>
    <t>MULTINEGOCIOS ALLEZA, SOCIEDAD ANONIMA</t>
  </si>
  <si>
    <t>E572043449</t>
  </si>
  <si>
    <t>SUMINISTROS DE LIBRERIA (MASKING TAPE, BLOCKS ADHESIVOS DIFERENTES MEDIDAS) PARA SER DISTRIBUIDO A LAS DISTINTAS COORDINACIONES Y UNIDADES ADMINISTRATIVAS DEL IDPP.</t>
  </si>
  <si>
    <t>12/11/25</t>
  </si>
  <si>
    <t>E572556993</t>
  </si>
  <si>
    <t>SUMINISTROS DE LIBRERIA PARA OFICINA (TIJERA, FASTENER Y LAPICES) PARA SER DISTRIBUIDO A LAS DISTINTAS COORDINACIONES Y UNIDADES ADMINISTRATIVAS DEL IDPP.</t>
  </si>
  <si>
    <t>E572565046</t>
  </si>
  <si>
    <t>SUMINISTROS DE LIBRERIA PARA OFICINA, PARA SER DISTRIBUIDO A LAS DISTINTAS COORDINACIONES Y UNIDADES ADMINISTRATIVAS DEL IDPP.</t>
  </si>
  <si>
    <t>95831789</t>
  </si>
  <si>
    <t>ELECTROMECANICA Y CLIMATIZACION SOCIEDAD ANONIMA</t>
  </si>
  <si>
    <t>E572050747</t>
  </si>
  <si>
    <t>SERVICIO DE MANTENIMIENTO Y SOPORTE TÉCNICO PARA CUATRO AIRES DE CONFORT PARA CENTRO DE DATOS OFICINAS CENTRALES Y EDIFICIO BEARN DEL IDPP.</t>
  </si>
  <si>
    <t>5/11/25</t>
  </si>
  <si>
    <t>332917</t>
  </si>
  <si>
    <t>COFIÑO STAHL Y COMPAÑIA SOCIEDAD ANONIMA</t>
  </si>
  <si>
    <t>E572087241</t>
  </si>
  <si>
    <t>SERVICIO DE 2KG, SERVICIO DE FRENOS, DEL VEHÍCULO, TIPO PICK UP, LÍNEA HI LUX, MARCA TOYOTA, MODELO 2023, PLACA P-920KBY, EL CUAL SE ENCUENTRA AL SERVICIO DEL DEPARTAMENTO DE TRANSPORTES DEL IDPP.</t>
  </si>
  <si>
    <t>E572350503</t>
  </si>
  <si>
    <t>SERVICIO 3KD, PARA EL VEHÍCULO, TIPO PICK UP, LÍNEA HI LUX, MARCA TOYOTA, MODELO 2023, PLACA P-271KBH, EL CUAL SE ENCUENTRA AL SERVICIO DEL DEPARTAMENTO DE TRANSPORTES DEL IDPP.</t>
  </si>
  <si>
    <t>E572502184</t>
  </si>
  <si>
    <t>SERVICIO 2KG, PARA EL VEHÍCULO, TIPO SEDAN, LÍNEA AVEO, MARCA CHEVROLET, MODELO 2022, PLACA P-274KBH, EL CUAL SE ENCUENTRA AL SERVICIO DEL DEPARTAMENTO DE TRANSPORTES DEL IDPP.</t>
  </si>
  <si>
    <t>E572764952</t>
  </si>
  <si>
    <t>MANTENIMIENTO Y REPARACIÓN DE MEDIOS DE TRANSPORTE TIPO: SERVICIO; PRESENTACIÓN: SERVICIO, MEDIDA: 1.00 SERVICIO; DESCRIPCIÓN ADICIONAL: SERVICIO 4KD PARA EL VEHÍCULO, TIPO PICK UP, LÍNEA HI LUX, MARCA TOYOTA, MODELO 2023, PLACA P-919KBY, EL CUAL SE ENCUENTRA AL SERVICIO DEL DEPARTAMENTO DE TRANSPORTES DEL IDPP.</t>
  </si>
  <si>
    <t>637672K</t>
  </si>
  <si>
    <t>CONTRALORIA GENERAL DE CUENTAS</t>
  </si>
  <si>
    <t>E572105622</t>
  </si>
  <si>
    <t>TALONARIOS DE FORMULARIOS 1H, CONSTANCIA DE INGRESO A ALMACÉN E INVENTARIO, SOLICITADO POR EL DEPARTAMENTO DE ALMACÉN PARA EL REGISTRO DE ADQUISICIONES DE LA INSTITUCIÓN DEL IDPP.</t>
  </si>
  <si>
    <t>6/11/25</t>
  </si>
  <si>
    <t>E572205899</t>
  </si>
  <si>
    <t>AUTORIZACIÓN DE IMPRESIÓN DE HOJAS MÓVILES DE LA CONTRALORÍA GENERAL DE CUENTAS, SOLICITADAS POR LA COORDINACIÓN ADMINISTRATIVA DEL IDPP.</t>
  </si>
  <si>
    <t>E572207689</t>
  </si>
  <si>
    <t>AUTORIZACIÓN DE HABILITACIÓN DE HOJAS MÓVILES DE LA CONTRALORÍA GENERAL DE CUENTAS, SOLICITADAS POR LA COORDINACIÓN ADMINISTRATIVA DEL IDPP.</t>
  </si>
  <si>
    <t>E572208723</t>
  </si>
  <si>
    <t>AUTORIZACIÓN DE HOJAS MÓVILES DE LA CONTRALORÍA GENERAL DE CUENTAS, SOLICITADAS POR LA COORDINACIÓN ADMINISTRATIVA DEL IDPP.</t>
  </si>
  <si>
    <t>25018760</t>
  </si>
  <si>
    <t>INTELIDENT, SOCIEDAD ANONIMA</t>
  </si>
  <si>
    <t>E572173997</t>
  </si>
  <si>
    <t>IMPRESORA TÉRMICA DE CARNETS MARCA ZEBRA MODELO ZC300, PARA USO DE EMISIÓN DE GAFETES INSTITUCIONALES PARA EMPLEADOS Y CONTRATATISTAS DEL IDPP.</t>
  </si>
  <si>
    <t>7/11/25</t>
  </si>
  <si>
    <t>E572249012</t>
  </si>
  <si>
    <t>SERVICIO MENOR, DEL VEHÍCULO: TIPO: JEEP LÍNEA: JIMNY JX MARCA: SUZUKI MODELO: 2014 PLACA: P-105FPY, EL CUAL SE ENCUENTRA AL SERVICIO DE LA COORDINACIÓN DEPARTAMENTAL DE SAN MARCOS DEL IDPP</t>
  </si>
  <si>
    <t>E572613989</t>
  </si>
  <si>
    <t>SERVICIO DE CAMBIO DE RETENEDOR TRASERO DE CAJA MECÁNICA. Y SERVICIO DE CAMBIO DE CREMALLERA DE VIDRIO DELANTERO IZQUIERDO, PARA EL VEHÍCULO, TIPO MICROBÚS, LÍNEA HI ACE, MARCA TOYOTA, MODELO 2007, PLACA P-618DGQ, AL SERVICIO DEL DEPARTAMENTO DE TRANSPORTES DEL IDPP.</t>
  </si>
  <si>
    <t>E572909616</t>
  </si>
  <si>
    <t>SERVICIO MAYOR Y SERVICIO DE TREN DELANTERO DEL VEHÍCULO, TIPO PICK UP, LÍNEA HI LUX, MARCA TOYOTA, MODELO 2009, PLACA P-154DPX, EL CUAL SE ENCUENTRA AL SERVICIO DEL DEPARTAMENTO DE TRANSPORTES DEL IDPP.</t>
  </si>
  <si>
    <t>20/11/25</t>
  </si>
  <si>
    <t>E573181489</t>
  </si>
  <si>
    <t>LLANTAS MEDIDAS 265/ 65 R17 DEL VEHÍCULO: TIPO: PICK UP LÍNEA: HI LUX MARCA: TOYOTA MODELO: 2023 PLACA: P-377JZL, EL CUAL SE ENCUENTRA AL SERVICIO DEL DEPARTAMENTO DE SEGURIDAD DEL IDPP.</t>
  </si>
  <si>
    <t>E573186472</t>
  </si>
  <si>
    <t>LLANTAS MEDIDA 265/65 R17, PARA EL VEHÍCULO, TIPO PICK UP, LÍNEA HI LUX, MARCA TOYOTA, MODELO 2023, PLACA P-918KBY, EL CUAL SE ENCUENTRA AL SERVICIO DEL DEPARTAMENTO DE TRANSPORTES DEL IDPP.</t>
  </si>
  <si>
    <t>26/11/25</t>
  </si>
  <si>
    <t>E573649189</t>
  </si>
  <si>
    <t>SERVICIO MENOR Y BATERIA DEL VEHÍCULO: TIPO: JEEP LÍNEA: JIMNY JX MARCA: SUZUKI MODELO: 2001 PLACA: P-419BCP EL CUAL SE ENCUENTRA AL SERVICIO DE LA SEDE MUNICIPAL DE MALACATÁN, SAN MARCOS DEL IDPP.</t>
  </si>
  <si>
    <t>28/11/25</t>
  </si>
  <si>
    <t>E573791317</t>
  </si>
  <si>
    <t>SERVICIO MAYOR Y FRENOS, DEL VEHÍCULO: TIPO: PICK UP LÍNEA: HI LUX MARCA: TOYOTA MODELO: 2018 PLACA: P-475GTW, EL CUAL SE ENCUENTRA AL SERVICIO DE LA COORDINACIÓN DEPARTAMENTAL DE SAN MARCOS DEL IDPP.</t>
  </si>
  <si>
    <t>25294016</t>
  </si>
  <si>
    <t>JOSO, SOCIEDAD ANONIMA.</t>
  </si>
  <si>
    <t>E572292198</t>
  </si>
  <si>
    <t>SUMINISTROS DE LIBRERIA (DISPENSADORES DE TAPE, ENGRAPADORAS Y PERFORADORES) PARA SER DISTRIBUIDO A LAS DISTINTAS COORDINACIONES Y UNIDADES ADMINISTRATIVAS DEL IDPP.</t>
  </si>
  <si>
    <t>E572295871</t>
  </si>
  <si>
    <t>SUMINISTROS DE LIBRERIA (GRAPAS, MARCADORES) PARA SER DISTRIBUIDO A LAS DISTINTAS COORDINACIONES Y UNIDADES ADMINISTRATIVAS DEL IDPP.</t>
  </si>
  <si>
    <t>E573819254</t>
  </si>
  <si>
    <t>SOBRE, CLASE MANILA; DISEÑO: CON MEMBRETE TAMAÑO CARTA Y OFICIO SIN MARCA PARA SER DISTRIBUIDO A LAS DISTINTAS COORDINACIONES Y UNIDADES ADMINISTRATIVAS DEL IDPP.</t>
  </si>
  <si>
    <t>26372983</t>
  </si>
  <si>
    <t>BANCO G &amp; T CONTINENTAL, SOCIEDAD ANONIMA</t>
  </si>
  <si>
    <t>E572301332</t>
  </si>
  <si>
    <t>Comisión, por compra de cheque de caja a nombre de Tesorería del Organismo Judicial,  para el pago de denuncia de reinstalación No. 01173-2024-08454 del Instituto de la Defensa Pública Penal.</t>
  </si>
  <si>
    <t>10/11/25</t>
  </si>
  <si>
    <t>110541626</t>
  </si>
  <si>
    <t>CORTEZ,ORDÓÑEZ,,CARLOS,ALFREDO</t>
  </si>
  <si>
    <t>E572421494</t>
  </si>
  <si>
    <t>Por la compra de un ramo de flores entregado al compañero Otto Emmanuel Schumann Callejas, Defensor Público de Planta I en la coordinación de Adolencentes en Conflicto con la ley penal, con motivo de fallecimiento de su señora madre , Olga Marina Callejas Mazariegos ocurrido el jueves 30 de octubre /2025</t>
  </si>
  <si>
    <t>11/11/25</t>
  </si>
  <si>
    <t>E572457170</t>
  </si>
  <si>
    <t>CORONA Y ARREGLOS FLORALES, SOLICITADOS POR LA UNIDAD DE COMUNICACIÓN SOCIAL DEL IDPP, COMO MUESTRA DE RESPETO Y CONDOLENCIA POR EL FALLECIMIENTO DE LA EXDIRECTORA DE NUESTRA INSTITUCIÓN, LICENCIADA BLANCA STALLING, EL DÍA 4 DE NOV2025.</t>
  </si>
  <si>
    <t>21/11/25</t>
  </si>
  <si>
    <t>E573278156</t>
  </si>
  <si>
    <t>COMPRA DE 1 CORONA FLORAL, SOLICITADA POR LA UNIDAD DE COMUNICACIÓN SOCIAL DEL IDPP, COMO MUESTRA DE RESPETO Y CONDOLENCIA POR EL FALLECIMIENTO DEL LICENCIADO JUAN RENE ESTRADA; QUIEN FORMO PARTE DE NUESTRA INSTITUCIÓN, LA CUAL SE RECIBIÓ A ENTERA SATISFACCIÓN.</t>
  </si>
  <si>
    <t>1178059</t>
  </si>
  <si>
    <t>LIBRERIA Y PAPELERIA PROGRESO DOS SOCIEDAD ANONIMA</t>
  </si>
  <si>
    <t>E572372566</t>
  </si>
  <si>
    <t>COMPRA DE RESMAS DE HOJAS DE PAPEL BOND CARTA COLOR AMARILLO Y ROSADO, PARA USO EN LA JUNTA RECEPTORA DE VOTOS DEL COMITÉ ELECTORAL PARA EL CONTROL DE VERIFICACIÓN DEL PROCESO ELECCIONARIO DEL REPRESENTATE DE LOS DEFENSORES  PÚBLICOS DE PLANTA ANTE EL CONSEJO DEL IDPP, SOLICITADAS POR EL PRESIDENTE DE LA JUNTA RECEPTORA DE VOTOS DEL IDPP.</t>
  </si>
  <si>
    <t>20173741</t>
  </si>
  <si>
    <t>ESCOBAR,PEREZ,,RONI,ESTUARDO</t>
  </si>
  <si>
    <t>E572366493</t>
  </si>
  <si>
    <t>BANDERA NACIONAL, INSTITUCIONAL Y ASTAS PARA LA DIVISIÓN DE FORTALECIMIENTO INSTITUCIONAL DEL IDPP.</t>
  </si>
  <si>
    <t>E572422962</t>
  </si>
  <si>
    <t>Cheque de caja a nombre de a nombre de INGRESOS PROPIOS DIRECCIÓN GENERAL DEL DCA YTN por la publicación en el Diario de Centro America del Informe sobre el funcionamiento y finalidad del archivo para darle cumplimiento al articulo 10, numeral 26 del decreto 57-2008 del Congreso de la Republica de Guatemala.</t>
  </si>
  <si>
    <t>24/11/25</t>
  </si>
  <si>
    <t>E573461651</t>
  </si>
  <si>
    <t>CHEQUE DE CAJA A NOMBRE DE EMPRESA ELÉCTRICA MUNICIPAL DE ZACAPA PARA EL PAGO DE SERVIO DE ENERGIA ELÉCTRICA DE LA COORDINACIÓN DEPARTAMENTAL DE ZACAPA MES DE OCTUBRE/2025</t>
  </si>
  <si>
    <t>E573462410</t>
  </si>
  <si>
    <t>E573462801</t>
  </si>
  <si>
    <t>70853096</t>
  </si>
  <si>
    <t>EXHIBE INDUSTRIAL SOCIEDAD ANONIMA</t>
  </si>
  <si>
    <t>E572332807</t>
  </si>
  <si>
    <t>ROTULOS ALTO 1.2mts. ANCHO POR 0.5mts., GROSOR 4mm, DE ALUMINIO Y POLIETILENO (ACM) Y PVC. PARA LA IDENTIFICACION DE LAS SEDES MUNICIPALES Y DEPARTAMENTALES DEL IDPP.</t>
  </si>
  <si>
    <t>E572455828</t>
  </si>
  <si>
    <t>SELLO AUTOMÁTICO RECTANGULAR LINEAL A NOMBRE DE JOSÉ ROBERTO ISMALEJ GUZMÁN, ENCARGADO DE LA UNIDAD DE INFORMACIÓN PÚBLICA DEL IDPP, SOLICITADO POR EL ASESOR DE DIRECCIÓN GENERAL, PARA USO EN DICHA UNIDAD DE INFORMACIÓN PÚBLICA DEL IDPP.</t>
  </si>
  <si>
    <t>E572531885</t>
  </si>
  <si>
    <t>SELLO AUTOMÁTICO RECTANGULAR EN BLANCO Y SELLO AUTOMÁTICO REDONDO INSTITUCIONAL PARA JUNTA RECEPTORA DE VOTOS DEL IDPP, SOLICITADOS POR EL COMITÉ ELECTORAL PARA CONTROL Y VERIFICACIÓN DEL PROCESO ELECCIONARIO DEL REPRESENTANTE DE LOS DEFENSORES PÚBLICOS DE PLANTA ANTE EL CONSEJO DEL IDPP.</t>
  </si>
  <si>
    <t>E573795266</t>
  </si>
  <si>
    <t>CAMBIO DE HULE PARA SELLO AUTOMÁTICO A NOMBRE DE LIC. JULIO ALBERTO GUERRA CASTELLANOS, ENCARGADO DE FINANCIERO DE LA UNIDAD ESPECIAL DE EJECUCIÓN PROGRAMA DE INVERSION Y MODERNIZACIÓN PARA EL SECTOR DE JUSTICIA PRÉSTAMO BCIE 2181, SOLICITADO POR BCIE.</t>
  </si>
  <si>
    <t>E573803528</t>
  </si>
  <si>
    <t>SELLO AUTOMÁTICO RECTANGULAR LINEAL DE ANULADO, SELLO AUTOMÁTICO RECTANGULAR LINEAL DE COPIA Y SELLO AUTOMÁTICO RECTANGULAR LINEAL A NOMBRE DE LIC. OTONIEL ALBUREZ AGUILAR, COORDINADOR DE LA COORDINACCIÓN DE ESTADÍSTICA DEL IDPP, SOLICITADOS POR DICHA COORDINACIÓN.</t>
  </si>
  <si>
    <t>E573804788</t>
  </si>
  <si>
    <t>SELLO AUTOMÁTICO DE FECHADOR DE RECIBIDO, SELLOS AUTOMÁTICOS RECTANGULARES LINEALES A NOMBRE DE LA LICDA. OLIVIA MORALES, LIC. ERICK DEGOLLADO, LIC. BYRON MORALES, LIC. NERY LUCERO, LICDA. CAROLINA OCHOA, Y SELLOS RENDONDOS INSTITUCIONALES, SOLICITADOS POR LA DIVISIÓN DE FORMALECIMIENTO INSTITUCIONAL DEL IDPP, PARA USO DE LOS INTEGRANTES DEL CÓMITE DE ÉTICA DEL IDPP.</t>
  </si>
  <si>
    <t>25515551</t>
  </si>
  <si>
    <t>ALVAREZ,GIRON,,MARIA,ELENA</t>
  </si>
  <si>
    <t>E572527608</t>
  </si>
  <si>
    <t>DESODORANTE AMBIENTAL EN AEROSOL MARCA GLADE, PARA SER DISTRIBUIDO A LAS DISTINTAS COORDINACIONES Y UNIDADES ADMINISTRATIVAS DEL IDPP.</t>
  </si>
  <si>
    <t>E572658214</t>
  </si>
  <si>
    <t>DETERGENTE EN POLVO MARCA HP Y JABON DE TOCADOR LIQUIDO PARA MANOS MARCA JABONITO, PARA SER DISTRIBUIDO A LAS DISTINTAS COORDINACIONES Y UNIDADES ADMINISTRATIVAS DEL IDPP.</t>
  </si>
  <si>
    <t>40029352</t>
  </si>
  <si>
    <t>ACCESORIOS ILIMITADOS, SOCIEDAD ANONIMA</t>
  </si>
  <si>
    <t>E572476469</t>
  </si>
  <si>
    <t>SERVICIO DE CERRADURA CENTRAL PUERTA TRASERA LADO IZQUIERDO, DEL VEHÍCULO: TIPO: PICK UP LÍNEA: HI LUX MARCA: TOYOTA MODELO: 2023 PLACA: P-267KBH, EL CUAL SE ENCUENTRA AL SERVICIO DE LA COORDINACIÓN DE EJECUCIÓN PENAL DE QUETZALTENANGO DEL IDPP.</t>
  </si>
  <si>
    <t>E572526008</t>
  </si>
  <si>
    <t>PAGO DE ARANCEL DEL REGISTRO GENERAL DE LA PROPIEDAD POR SOLICITUD DE CERTIFICACIÓN DE DUPLICADO DE RAZON DE REGISTO DEL DOCUMENTO 25C100173112 DE LA FINCA 140 FOLIO 291 DEL LIBRO 39 DE GUATEMALA, EDIFICIO CENTRAL DEL INSTITUTO DE LA DEFENSA PÚBLICA PENAL</t>
  </si>
  <si>
    <t>E572527322</t>
  </si>
  <si>
    <t>PAGO DE ARANCEL DEL REGISTRO GENERAL DE LA PROPIEDAD POR SOLICITUD DE CERTIFICACIÓN DE DUPLICADO DE RAZON DE REGISTO DEL DOCUMENTO 25C100180557 DE LA FINCA 140 FOLIO 291 DEL LIBRO 39 DE GUATEMALA, EDIFICIO CENTRAL DEL INSTITUTO DE LA DEFENSA PÚBLICA PENAL</t>
  </si>
  <si>
    <t>E572565674</t>
  </si>
  <si>
    <t>DESAYUNOS, PARA MIEMBROS DE LA JUNTA RECEPTORA DE VOTOS Y MIEMBROS DEL COMITÉ ELECTORAL, EQUIPO INFORMÁTICO Y PERSONAL DE APOYO EN LA ELECCIÓN DEL REPRESENTANTE DE LOS DEFENSORES PÚBLICOS DE PLANTA ANTE EL CONSEJO DEL IDPP, SOLICITADOS POR EL PRESIDENTE DE LA JUNTA RECEPTORA DE VOTOS DEL IDPP.</t>
  </si>
  <si>
    <t>E573433321</t>
  </si>
  <si>
    <t>REFACCIONES, SOLICITADAS POR LA UNIDAD DE FORMACIÓN Y CAPACITACIÓN DEL DEFENSOR PÚBLICO DEL IDPP, PARA PERSONAL DOCENTE, APOYO LOGÍSTICO Y PARTICIPANTES EN LA CAPACITACIÓN "TEORÍA DEL DELITO I", LLEVADA A CABO EL 18 DE NOVIEMBRE DE 2025.</t>
  </si>
  <si>
    <t>E573448469</t>
  </si>
  <si>
    <t>REFACCIONES, SOLICITADAS POR LA UNIDAD DE FORMACIÓN Y CAPACITACIÓN DEL DEFENSOR PÚBLICO DEL IDPP, PARA PERSONAL DOCENTE, APOYO LOGÍSTICO Y PARTICIPANTES EN LAS JORNADAS INTERACTIVAS UNIVERSITARIAS "FUNCIÓN DEL IDPP EN EL PROCESO PENAL", UNIVERSIDAD REGIONAL DE GUATEMALA, LLEVADA A CABO EL 21 DE NOVIEMBRE DE 2025.</t>
  </si>
  <si>
    <t>E573827168</t>
  </si>
  <si>
    <t>REFACCIONES Y ALMUERZOS, PARA PARTICIPANTES DEL CAMPEONATO INSTITUCIONAL NAVIDEÑO DEL IDPP EL DÍA 21/11/2025.</t>
  </si>
  <si>
    <t>28155106</t>
  </si>
  <si>
    <t>LA PANERIA SOCIEDAD ANONIMA</t>
  </si>
  <si>
    <t>E572554745</t>
  </si>
  <si>
    <t>REFACCIONES, PARA REUNIÓN DE TRABAJO LLEVADA A CABO EN DIRECCIÓN GENERAL DEL IDPP.</t>
  </si>
  <si>
    <t>E572555687</t>
  </si>
  <si>
    <t>E573327270</t>
  </si>
  <si>
    <t>EMPANADAS ARGENTINAS, SOLICITADAS POR DIRECCIÓN GENERAL DEL IDPP, PARA CUBRIR EL TEMA PROTOCOLARIO DE LA FIRMA DEL CONVENIO INTERINSTITUCIONAL ENTRE LA UNIVERSIDAD DA VINCI Y EL IDPP, LLEVADA A CABO EL DÍA 18/11/2025.</t>
  </si>
  <si>
    <t>E573328188</t>
  </si>
  <si>
    <t>GALLETAS POLVORONES, SOLICITADAS POR DIRECCIÓN GENERAL DEL IDPP, PARA CUBRIR EL TEMA PROTOCOLARIO DE LA FIRMA DEL CONVENIO INTERINSTITUCIONAL ENTRE LA UNIVERSIDAD DA VINCI Y EL IDPP, LLEVADA A CABO EL DÍA 18/11/2025.</t>
  </si>
  <si>
    <t>27/11/25</t>
  </si>
  <si>
    <t>E573704724</t>
  </si>
  <si>
    <t>COMPRA DE 13 TARTALETAS DE FRUTAS Y 1 BOLSA DE HOJUELAS, SOLICITADAS POR EL SECRETARIO DEL CONSEJO DEL IDPP, PARA MIEMBROS DEL CONSEJO Y PERSONAL DE APOYO, POR SESIÓN REALIZADA EL DÍA JUEVES 20 DE NOVIEMBRE 2025, LAS CUALES SE RECIBIERON A ENTERA SATISFACCIÓN.</t>
  </si>
  <si>
    <t>42263859</t>
  </si>
  <si>
    <t>MODULE, SOCIEDAD ANONIMA</t>
  </si>
  <si>
    <t>E572593678</t>
  </si>
  <si>
    <t>PIZARRA DE VIDRIO TEMPLADO PARA DEPACHO DE DIRECCION GENERAL DEL IDPP.</t>
  </si>
  <si>
    <t>50819208</t>
  </si>
  <si>
    <t>AUTO DEPOT, SOCIEDAD ANÓNIMA</t>
  </si>
  <si>
    <t>E572619316</t>
  </si>
  <si>
    <t>SERVICIO MENOR, SERVICIO DE CAMBIO DE CABLE DE ACELERADOR DEL VEHÍCULO, TIPO PICK UP, LÍNEA B2500, MARCA MAZDA, MODELO 2006, PLACA P-688CWL, EL CUAL SE ENCUENTRA AL SERVICIO DEL DEPARTAMENTO DE TRANSPORTES IDPP</t>
  </si>
  <si>
    <t>E572769547</t>
  </si>
  <si>
    <t>BATERÍA, DEL VEHÍCULO, TIPO PICK UP, LÍNEA B2500, MARCA MAZDA, MODELO 2007, PLACA P-510DFF, EL CUAL SE ENCUENTRA AL SERVICIO DEL DEPARTAMENTO DE TRANSPORTES DEL IDPP.</t>
  </si>
  <si>
    <t>E572776144</t>
  </si>
  <si>
    <t>SERVICIO MENOR Y BATERIA DEL VEHÍCULO: TIPO: JEEP LÍNEA: JIMNY JX MARCA: SUZUKI MODELO: 2001 PLACA: P-426BCP, EL CUAL SE ENCUENTRA AL SERVICIO DEL DEPARTAMENTO DE TRANSPORTES DEL IDPP.</t>
  </si>
  <si>
    <t>E572782292</t>
  </si>
  <si>
    <t>BATERÍA PARA EL VEHÍCULO, TIPO PICK UP, LÍNEA B2500, MARCA MAZDA, MODELO 2006, PLACA P-688CWL, EL CUAL SE ENCUENTRA AL SERVICIO DEL DEPARTAMENTO DE TRANSPORTES DEL IDPP</t>
  </si>
  <si>
    <t>E572785704</t>
  </si>
  <si>
    <t>BATERÍA, PARA EL VEHÍCULO, TIPO JEEP, LÍNEA JIMNY JX, MARCA SUZUKI, MODELO 2006, PLACA P-478CZN, EL CUAL SE ENCUENTRA AL SERVICIO DEL DEPARTAMENTO DE TRANSPORTES DEL IDPP.</t>
  </si>
  <si>
    <t>E572788460</t>
  </si>
  <si>
    <t>SERVICIO MENOR, SERVICIO DE CAMBIO DE BOMPER TRASEO Y BATERIA MARCA HANKOOK CON UN AÑO DE GARANTIA PARA EL VEHÍCULO, TIPO PICK UP, LÍNEA HI LUX, MARCA TOYOTA, MODELO 2000, PLACA P-403BCP, EL CUAL SE ENCUENTRA AL SERVICIO DEL DEPARTAMENTO DE TRANSPORTES DEL IDPP.</t>
  </si>
  <si>
    <t>E572790848</t>
  </si>
  <si>
    <t>SERVICIO MENOR, SERVICIO DE FRENOS Y BATERIA MARCA HANKOOK, 1 AÑO DE GARANTIA PARA VEHÍCULO: TIPO: JEEP LÍNEA: JIMNY JX MARCA: SUZUKI MODELO: 2000 PLACA: P-407BCP EL CUAL SE ENCUENTRA AL SERVICIO DEL DEPARTAMENTO DE TRANSPORTES DEL IDPP.</t>
  </si>
  <si>
    <t>E572792204</t>
  </si>
  <si>
    <t>SERVICIO MENOR, Y BATERIA MARCA HANKOOK CON 1 AÑO DE GARANTIA PARA EL VEHÍCULO: TIPO: PICK UP LÍNEA: B2900 MARCA: MAZDA MODELO: 2001 PLACA: P-406BCP, EL CUAL SE ENCUENTRA AL SERVICIO DEL DEPARTAMENTO DE TRANSPORTES DEL IDPP.</t>
  </si>
  <si>
    <t>E573604703</t>
  </si>
  <si>
    <t>SERVICIO MENOR Y BATERÍA PARA EL VEHÍCULO, TIPO PICK UP, LÍNEA HI LUX, MARCA TOYOTA, MODELO 2000, PLACA P-412BCP, EL CUAL SE ENCUENTRA AL SERVICIO DEL DEPARTAMENTO DE TRANSPORTES DEL IDPP.</t>
  </si>
  <si>
    <t>E573608105</t>
  </si>
  <si>
    <t>BATERÍA, PARA EL VEHÍCULO, TIPO PICK UP, LÍNEA B2500, MARCA MAZDA, MODELO 2007, PLACA P-511DFF EL CUAL SE ENCUENTRA AL SERVICIO DEL DEPARTAMENTO DE TRANSPORTES DEL IDPP.</t>
  </si>
  <si>
    <t>E573611149</t>
  </si>
  <si>
    <t>LLANTAS Y BATERIA PARA EL VEHÍCULO, TIPO JEEP,LÍNEA JIMNY JX, MARCA SUZUKI, MODELO 2000, PLACA P-423BCP, EL CUAL SE ENCUENTRA AL SERVICIO DEL DEPARTAMENTO DE TRANSPORTES DEL IDPP.</t>
  </si>
  <si>
    <t>E573615675</t>
  </si>
  <si>
    <t>SERVICIO MAYOR, SERVICIO DE FRENOS, SERVICIO DEL SISTEMA DE ENFRIAMIENTO Y BATERIA PARA EL VEHÍCULO, TIPO PICK UP, LÍNEA HI LUX, MARCA TOYOTA, MODELO 2000, PLACA P-416BCP, EL CUAL SE ENCUENTRA AL SERVICIO DEL DEPARTAMENTO DE TRANSPORTES DEL IDPP.</t>
  </si>
  <si>
    <t>E573640483</t>
  </si>
  <si>
    <t>SERVICIO MENOR DEL VEHÍCULO, SERVICIO DE CAMBIO DE FAJAS HIDRÁULICA, DE ALTERNADOR Y DE AIRE ACONDICIONADO TIPO CAMIONETA, LÍNEA 4RUNNER, MARCA TOYOTA, MODELO 2001, PLACA P-608BCP, EL CUAL SE ENCUENTRA AL SERVICIO DEL DEPARTAMENTO DE TRANSPORTES DEL IDPP.</t>
  </si>
  <si>
    <t>E573646376</t>
  </si>
  <si>
    <t>BATERÍA PARA EL VEHÍCULO TIPO CAMIONETA, LÍNEA 4RUNNER, MARCA TOYOTA, MODELO 2001, PLACA P-608BCP, EL CUAL SE ENCUENTRA AL SERVICIO DEL DEPARTAMENTO DE TRANSPORTES DEL IDPP.</t>
  </si>
  <si>
    <t>E573830827</t>
  </si>
  <si>
    <t>SERVICIO MENOR, DE FRENOS COMPLETOS, DEL SISTEMA DE ENFRIAMIENTO, SERVICIO DE CAMBIO DE MANDO DE INTERMITENTES Y SERVICIO DE CAMBIO DE MANECILLA EXTERIOR LADO COPILOTO DEL VEHÍCULO TIPO JEEP, LÍNEA JIMNY JX, MARCA SUZUKI, MODELO 2000, PLACA P-423BCP, EL CUAL SE ENCUENTRA AL SERVICIO DEL DEPARTAMENTO DE TRANSPORTES DEL IDPP.</t>
  </si>
  <si>
    <t>68142463</t>
  </si>
  <si>
    <t>FRANQUICIA DE LIMPIEZA, SERVICIO Y CALIDAD, SOCIEDAD ANONIMA</t>
  </si>
  <si>
    <t>E572561717</t>
  </si>
  <si>
    <t>COMPRA DE ALMUERZOS, PARA LOS MIEMBROS DE LA JUNTA RECEPTORA DE VOTOS Y MIEMBROS DEL COMITÉ ELECTORAL, EQUIPO INFORMÁTICO Y PERSONAL DE APOYO EN LA ELECCIÓN DEL REPRESENTANTE DE LOS DEFENSORES PÚBLICOS DE PLANTA ANTE EL CONSEJO DEL IDPP, SOLICITADAS POR EL PRESIDENTE DEL COMITÉ ELECTORAL.</t>
  </si>
  <si>
    <t>E572563868</t>
  </si>
  <si>
    <t>ALMUERZOS, PARA MIEMBROS DE LA JUNTA RECEPTORA DE VOTOS Y MIEMBROS DEL COMITÉ ELECTORAL, EQUIPO INFORMÁTICO Y PERSONAL DE APOYO EN LA ELECCIÓN DEL REPRESENTANTE DE LOS DEFENSORES PÚBLICOS DE PLANTA ANTE EL CONSEJO DEL IDPP, SOLICITADOS POR EL PRESIDENTE DE LA JUNTA RECEPTORA DE VOTOS DEL IDPP.</t>
  </si>
  <si>
    <t>7378106</t>
  </si>
  <si>
    <t>OPERADORA DE TIENDAS, SOCIEDAD ANONIMA</t>
  </si>
  <si>
    <t>E572560567</t>
  </si>
  <si>
    <t>AGUA PURA Y GASEOSAS, PARA USO DE LOS MIEMBROS DE LA JUNTA RECEPTORA DE VOTOS Y MIEMBROS DEL COMITÉ ELECTORAL, EQUIPO INFORMÁTICO Y PERSONAL DE APOYO EN LA ELECCIÓN DEL REPRESENTANTE DE LOS DEFENSORES PÚBLICOS DE PLANTA ANTE EL CONSEJO DEL IDPP, SOLICITADAS POR EL PRESIDENTE DEL COMITÉ ELECTORAL.</t>
  </si>
  <si>
    <t>E572871503</t>
  </si>
  <si>
    <t>COMPRA DE OCHO PAQUETES DE SEIS UNIDADES CADA UNO, DE AGUAS GASEOSAS EN LATA, QUE SERAN UTILIZADOS PARA ATENCION Y PROTOCOLO EN REUNIONES INSTITUCIONALES E INTERINSTITUCIONALES QUE REALIZA LA DIVICION DE FORTALECIMIENTO INSTITUCIONAL DEL IDPP.</t>
  </si>
  <si>
    <t>E572873174</t>
  </si>
  <si>
    <t>COMPRA DE OCHO PAQUETES DE SEIS UNIDADES CADA UNO, DE AGUAS GASEOSAS EN LATA, QUE SERAN UTILIZADOS PARA ATENCION Y PROTOCOLO EN REUNIONES INSTITUCIONALES E INTERINSTITUCIONALES QUE REALIZA LA DIVICION DE FORTALECIMIENTO INSTITUCIONAL DEL IDPP</t>
  </si>
  <si>
    <t>25/11/25</t>
  </si>
  <si>
    <t>E573544549</t>
  </si>
  <si>
    <t>COMPRA DE SUMINISTROS DE ABARROTES, SOLICITADOS POR LA DIRECCIÓN GENERAL DEL IDPP, PARA CUBRIR DIFERENTES ACTIVIDADES QUE SE LLEVAN A CABO EN DICHA DIRECCIÓN.</t>
  </si>
  <si>
    <t>E573547440</t>
  </si>
  <si>
    <t>E573548218</t>
  </si>
  <si>
    <t>COMPRA DE SUMINISTROS DE LIMPIEZA, SOLICITADOS POR LA DIRECCIÓN GENERAL DEL IDPP, PARA CUBRIR DIFERENTES ACTIVIDADES QUE SE LLEVAN A CABO EN DICHA DIRECCIÓN.</t>
  </si>
  <si>
    <t>E573548919</t>
  </si>
  <si>
    <t>E573549737</t>
  </si>
  <si>
    <t>E573550557</t>
  </si>
  <si>
    <t>COMPRA DE SUMINISTROS DE GALLETAS, SOLICITADOS POR LA DIRECCIÓN GENERAL DEL IDPP, PARA CUBRIR DIFERENTES ACTIVIDADES QUE SE LLEVAN A CABO EN DICHA DIRECCIÓN.</t>
  </si>
  <si>
    <t>23285249</t>
  </si>
  <si>
    <t>DELICATESSEN LA ESTANCIA SOCIEDAD ANONIMA</t>
  </si>
  <si>
    <t>E572697678</t>
  </si>
  <si>
    <t>COMPRA DE DOS ALMUERZOS PARA SERVIRSE EN SESION DEL CONSEJO DEL IDPP, LLEVADA A CABO EN DIRECCION GENERAL DEL IDPP.</t>
  </si>
  <si>
    <t>E572698186</t>
  </si>
  <si>
    <t>E572698445</t>
  </si>
  <si>
    <t>69723125</t>
  </si>
  <si>
    <t>IMAGINOVA, SOCIEDAD ANONIMA</t>
  </si>
  <si>
    <t>E572698720</t>
  </si>
  <si>
    <t>COMPRA DE UN PASTEL PARA SERVIRSE EN SESION DEL CONSEJO DEL IDPP, LLEVADA A CABO EN DIRECCION GENERAL DEL IDPP.</t>
  </si>
  <si>
    <t>57311684</t>
  </si>
  <si>
    <t>NEW SUNRISE, SOCIEDAD ANONIMA</t>
  </si>
  <si>
    <t>E572772084</t>
  </si>
  <si>
    <t>CHOCOLATE TIPO BARRA Y CANELA EN CAJA PARA ACCIONES PROMOVIDAS POR EL DEPARTAMENTO DE DESARROLLO ORGANIZACIONAL DEL IDPP.</t>
  </si>
  <si>
    <t>81766173</t>
  </si>
  <si>
    <t>FERRETERIA EPA, SOCIEDAD ANONIMA</t>
  </si>
  <si>
    <t>E572751125</t>
  </si>
  <si>
    <t>COMPRA DE OCHO PAQUETES DE TRES UNIDADES CADA UNO DE ESFERAS DECORATIVAS, QUE SERAN UTILIZADAS EN LAS ACTIVIDADES PROGRAMADAS POR EL DEPARTAMENTO DE DESARROLLO ORGANIZACIONAL DEL IDPP.</t>
  </si>
  <si>
    <t>113466048</t>
  </si>
  <si>
    <t>MIJOY INVERSIONES, SOCIEDAD ANÓNIMA</t>
  </si>
  <si>
    <t>E572927401</t>
  </si>
  <si>
    <t>SOBRE PAPEL BOND CUADRADO MARCA FAST , CD-R MARCA LSK Y DVD-R MARCA MAXELL, PARA SER DISTRIBUIDOS A LAS DISTINTAS COORDINACIONES Y UNIDADES ADMINISTRATIVAS DEL IDPP.</t>
  </si>
  <si>
    <t>E573140529</t>
  </si>
  <si>
    <t>PITA PLÁSTICA MARCA TORO PARA SER DISTRIBUIDA A LAS DISTINTAS COORDINACIONES Y UNIDADES ADMINISTRATIVAS DEL IDPP.</t>
  </si>
  <si>
    <t>E573734461</t>
  </si>
  <si>
    <t>INSUMOS DE LIBRERIA, LIBRETAS, BLOC CARTA, LIBRO DE ACTAS MARCA APUNTA, ARCHIVADOR MARCA PRECISION, PARA SER DISTRIBUIDOS A LAS DISTINTAS COORDINACIONES Y UNIDADES ADMINISTRATIVAS DEL IDPP.</t>
  </si>
  <si>
    <t>1526804</t>
  </si>
  <si>
    <t>LE MANS SOCIEDAD ANONIMA</t>
  </si>
  <si>
    <t>E572860544</t>
  </si>
  <si>
    <t>SERVICIO MAYOR, SERVICIO DE FRENOS, SERVICIO DE SUSPENSIÓN, Y BATERIA DEL VEHÍCULO, TIPO PICK UP, LÍNEA HI LUX, MARCA TOYOTA, MODELO 2009, PLACA P-145DPX, EL CUAL SE ENCUENTRA AL SERVICIO DEL DEPARTAMENTO DE TRANSPORTES DEL IDPP.</t>
  </si>
  <si>
    <t>6605192</t>
  </si>
  <si>
    <t>GRAMAJO,REVOLORIO,,EDNA,ELIZABETH</t>
  </si>
  <si>
    <t>E572916590</t>
  </si>
  <si>
    <t>SERVICIO DE IMPRESIÓN DE HOJAS MÓVILES DEL LIBRO DE ACTAS DE LA COORDINACIÓN ADMINISTRATIVA DEL IDPP, EN TAMAÑO OFICIO, NUMERADAS DEL 000301 AL 000800, AUTORIZADAS POR LA CONTRALORIA GENERAL DE CUENTAS, SOLICITADAS POR LA COORDINACIÓN ADMINISTRATIVA DEL IDPP.</t>
  </si>
  <si>
    <t>19/11/25</t>
  </si>
  <si>
    <t>E573146934</t>
  </si>
  <si>
    <t>IMPRESION DE 2000 FORMULARIOS DE REQUISICIÓN AL ALMACÉN, IMPRESOS EN PAPEL SENSIBILIZADO; ORIGINAL; BLANCO; DUPLICADO: VERDE; TRIPLICADO ROSADO; CUADRUPLICADO: AMARILLO. NUMERACIÓN DE CORRELATIVO EN COLOR ROJO. NUMERADOS DEL 51,901 AL 53,900, SOLICITADOS POR LA COORDINACIÓN ADMINISTRATIVA DEL IDPP.</t>
  </si>
  <si>
    <t>71261699</t>
  </si>
  <si>
    <t>GLOBAL SOCCER MINISTRIES-GUATEMALA</t>
  </si>
  <si>
    <t>E572836376</t>
  </si>
  <si>
    <t>RENTA DE CANCHAS DE FUTBOL 5 PARA 16 PARTIDOS A REALIZARSE LOS DIAS 11, 14 Y 21 DE NOVIEMBRE 2025 POR CAMPEONATO NAVIDEÑO DEL IDPP</t>
  </si>
  <si>
    <t>E572854196</t>
  </si>
  <si>
    <t>FOLDER COLGANTE TAMAÑO OFICIO MARCA FAST, PARA SER DISTRIBUIDOS EN DISTINTAS COORDINACIONES Y UNIDADES ADMINISTRATIVAS DEL IDPP.</t>
  </si>
  <si>
    <t>E572858914</t>
  </si>
  <si>
    <t>FOLDER MANILA TAMAÑO CARTA Y OFICIO, PARA SER DISTRIBUIDOS EN DISTINTAS COORDINACIONES Y UNIDADES ADMINISTRATIVAS DEL IDPP.</t>
  </si>
  <si>
    <t>E573115230</t>
  </si>
  <si>
    <t>SERVICIO DE LAVADO Y PLANCHADO DE MANTELES Y SOBRE MANTELES, QUE SON UTILIZADOS PARA LAS DIFERENTES ACTIVIDADES INSTITUCIONALES PARA GARANTIZAR QUE SE MANTENGAN EN CONDICIONES OPTIMAS DE LIMPIEZA, PRESENTACION Y CONSERVACION, DEL IDPP.</t>
  </si>
  <si>
    <t>3486303</t>
  </si>
  <si>
    <t>TOC,RENOJ,,CECILIO,</t>
  </si>
  <si>
    <t>E573132976</t>
  </si>
  <si>
    <t>AZÚCAR BLANCA CAÑA REAL, PARA SER DISTRIBUIDOS A LAS DISTINTAS COORDINACIONES Y UNIDADES ADMINISTRATIVAS DEL IDPP.</t>
  </si>
  <si>
    <t>E573137447</t>
  </si>
  <si>
    <t>BOLSAS PLÁSTICAS TAMAÑOS EXTRA GRANDE, TIPO JARDINERO SIN MARCA Y PEQUEÑA MARCA MAX BAGS, USO BASURA, PARA SER DISTRIBUIDOS A LAS DISTINTAS COORDINACIONES Y UNIDADES ADMINISTRATIVAS DEL IDPP.</t>
  </si>
  <si>
    <t>E573739277</t>
  </si>
  <si>
    <t>INSUMOS DE LIMPIEZA (PALO PARA TRAPEADOR, JABON PARA TRASTOS, JABON DE ROPA, CEPILLO PARA BAÑO) PARA SER DISTRIBUIDO A LAS DISTINTAS COORDINACIONES Y UNIDADES ADMINISTRATIVAS DEL IDPP.</t>
  </si>
  <si>
    <t>38504847</t>
  </si>
  <si>
    <t>CORPORACION NODUM, SOCIEDAD ANONIMA</t>
  </si>
  <si>
    <t>E573144044</t>
  </si>
  <si>
    <t>CAFÉ TOSTADO Y MOLIDO SABOR CLÁSICO MARCA LEÓN SUPERIOR, PARA SER DISTRIBUIDOS A LAS DISTINTAS COORDINACIONES Y UNIDADES ADMINISTRATIVAS DEL IDPP.</t>
  </si>
  <si>
    <t>9929290</t>
  </si>
  <si>
    <t>TELECOMUNICACIONES DE GUATEMALA, SOCIEDAD ANONIMA</t>
  </si>
  <si>
    <t>E573227195</t>
  </si>
  <si>
    <t>SERVICIO DE TELEFONIA DE SEDE CENTRAL Y EDIFICIO BEARN AMBOS DEL IDPP CORRESPONDIENTE AL MES DE OCTUBRE 2025. SEGUN CUADRO 386</t>
  </si>
  <si>
    <t>28187903</t>
  </si>
  <si>
    <t>BAMACA,GONZALEZ,,LUIS,FELIPE</t>
  </si>
  <si>
    <t>E573308624</t>
  </si>
  <si>
    <t>TELÉFONOS INALÁMBRICOS MARCA PANASONIC, PARA SER DISTRIBUIDOS A LAS DISTINTAS COORDINACIONES Y UNIDADES ADMINISTRATIVAS DEL IDPP.</t>
  </si>
  <si>
    <t>4437683</t>
  </si>
  <si>
    <t>INDUSTRIA DE ALUMINIO Y VIDRIO SOCIEDAD ANONIMA</t>
  </si>
  <si>
    <t>E573330107</t>
  </si>
  <si>
    <t>CHAPA OLIMPIA GRIS DE MANECILLA, SOLICITADO POR EL DEPARTAMENTO DE SERVICIOS GENERALES, LA CUAL FUE UTILIZADA POR EL PERSONAL DE MANTENIMIENTO PARA REALIZAR LA INSTALACIÓN EN EL DEPARTAMENTO DE ALMACÉN DEL IDPP.</t>
  </si>
  <si>
    <t>514308K</t>
  </si>
  <si>
    <t>INDUSTRIA DE CONSERVAS SOCIEDAD ANONIMA</t>
  </si>
  <si>
    <t>E573324328</t>
  </si>
  <si>
    <t>COMBOS DE ALIMENTOS, SOLICITADOS POR DIRECCIÓN GENERAL DEL IDPP, PARA CUBRIR EL TEMA PROTOCOLARIO DE LA FIRMA DEL CONVENIO INTERINSTITUCIONAL ENTRE LA UNIVERSIDAD DA VINCI Y EL IDPP, LLEVADA A CABO EL DÍA 18/11/2025.</t>
  </si>
  <si>
    <t>543386K</t>
  </si>
  <si>
    <t>AGENCIAS WAY, SOCIEDAD ANONIMA</t>
  </si>
  <si>
    <t>E573302049</t>
  </si>
  <si>
    <t>TELEVISOR INTELIGENTE CONECTIVIDAD: WIFI, BLUETOOTH, HDMI Y USB; PANTALLA: LED; RESOLUCIÓN: 3840 X 2160 PÍXELES; TAMAÑO: 98 PULGADAS;</t>
  </si>
  <si>
    <t>105480894</t>
  </si>
  <si>
    <t>PROVALES, SOCIEDAD ANONIMA</t>
  </si>
  <si>
    <t>E573425833</t>
  </si>
  <si>
    <t>SUMINISTROS OFICINAS (BOLIGRAFOS AZUL, ROJO Y NEGRO, CLIP ESTÁNDAR Y JUMBO, BORRADOR), PARA SER DISTRIBUIDOS A LAS DISTINTAS COORDINACIONES Y UNIDADES ADMINISTRATIVAS DEL IDPP.</t>
  </si>
  <si>
    <t>E573464316</t>
  </si>
  <si>
    <t>SUMINISTROS DESECHABLES (CUCHARAS, PLATOS, VASOS, TENEDORES, SERVILLETAS DE PAPEL Y ATOMIZADOR PLASTICO), PARA SER DISTRIBUIDOS A LAS DISTINTAS COORDINACIONES Y UNIDADES ADMINISTRATIVAS DEL IDPP, SEGÚN PEDIDO PC/2025-569 Y PREORDEN 63068258.</t>
  </si>
  <si>
    <t>25631918</t>
  </si>
  <si>
    <t>PÉREZ,LUX,,JUSTO,RUFINO</t>
  </si>
  <si>
    <t>E573465479</t>
  </si>
  <si>
    <t>INSUMOS DE LIMPIEZA, DESINFECTANTE MARCA BLESS, ESPONJA LAVATRASTOS SIN MARCA, ESCOBA GRANDE MARCA SUPER VENECIA FLAMINGO, CERA PARA PISO MARCA BLESS Y PALA PARA BASURA MARCA ESCOCESA, PARA SER DISTRIBUIDOS A LAS DISTINTAS COORDINACIONES Y UNIDADES ADMINISTRATIVAS DEL IDPP.</t>
  </si>
  <si>
    <t>81156197</t>
  </si>
  <si>
    <t>CORPORACION NACIONAL PRIME PC, SOCIEDAD ANONIMA</t>
  </si>
  <si>
    <t>E573462828</t>
  </si>
  <si>
    <t>TÓNER PARA IMPRESORA MARCA HP, PARA SER DISTRIBUIDOS A LAS DISTINTAS COORDINACIONES Y UNIDADES ADMINISTRATIVAS DEL IDPP.</t>
  </si>
  <si>
    <t>E573519870</t>
  </si>
  <si>
    <t>TÓNER PARA IMPRESORA MARCA HP, PARA USO EN LA COORDINACIÓN DE DERECHOS HUMANOS DEL IDPP.</t>
  </si>
  <si>
    <t>E573846219</t>
  </si>
  <si>
    <t>TÓNER PARA IMPRESORA, PARA SER DISTRIBUIDO A LAS DISTINTAS COORDINACIONES Y UNIDADES ADMINISTRATIVAS DEL IDPP.</t>
  </si>
  <si>
    <t>92997694</t>
  </si>
  <si>
    <t>ADMINISTRACIÓN DE SERVICIOS DE OUTSOURCING, SOCIEDAD ANÓNIMA</t>
  </si>
  <si>
    <t>E573394490</t>
  </si>
  <si>
    <t>AROMATIZANTE EN PASTILLA MARCA WIESE E INSECTICIDA EN AEROSOL MARCA RAID, PARA SER DISTRIBUIDOS A LAS DISTINTAS COORDINACIONES Y UNIDADES ADMINISTRATIVAS DEL IDPP.</t>
  </si>
  <si>
    <t>E573406502</t>
  </si>
  <si>
    <t>TOALLA PARA TRAPEAR MARCA PREMIER Y PAÑO ABRILLANTADOR DE MICROFIBRA MARCA MEMBER´S SELECTION, PARA SER DISTRIBUIDOS A LAS DISTINTAS COORDINACIONES Y UNIDADES ADMINISTRATIVAS DEL IDPP.</t>
  </si>
  <si>
    <t>E573511519</t>
  </si>
  <si>
    <t>LIMPIADOR MANTA FINA MARCA DEL CHEF Y LIMPIADOR PARA SANITARIOS EN POLVO MARCA FORZ, PARA SER DISTRIBUIDOS A LAS DISTINTAS COORDINACIONES Y UNIDADES ADMINISTRATIVAS DEL IDPP.</t>
  </si>
  <si>
    <t>E573560110</t>
  </si>
  <si>
    <t>INSUMOS DE LIMPIEZA, PARA SER DISTRIBUIDOS EN DISTINTAS COORDINACIONES Y UNIDADES ADMINISTRATIVAS DEL IDPP.</t>
  </si>
  <si>
    <t>114534047</t>
  </si>
  <si>
    <t>SSTREET COMMERCE, SOCIEDAD ANÓNIMA</t>
  </si>
  <si>
    <t>E573542171</t>
  </si>
  <si>
    <t>ESTUFA MARCA PREMIER Y REFRIGERADORA MARCA WHIRLPOOL, PARA USO EN EL DEPARTAMENTO DE SEGURIDAD DEL IDPP</t>
  </si>
  <si>
    <t>26532476</t>
  </si>
  <si>
    <t>UNISUPER, SOCIEDAD ANONIMA</t>
  </si>
  <si>
    <t>E573551529</t>
  </si>
  <si>
    <t>36359823</t>
  </si>
  <si>
    <t>ZAMORA,GRIJALVA,,JEIMY,FABIOLA</t>
  </si>
  <si>
    <t>E573552584</t>
  </si>
  <si>
    <t>CORTINAS ENROLLABLES PARA CONTRIBUIR AL BIENESTAR DEL PERSONAL Y AL ADECUADO DESARROLLO DE LAS LABORES INSTITUCIONALES, SOLICITADO POR LA DIVISION DE FORTALECIMIENTO INSTITUCIONAL DEL IDPP.</t>
  </si>
  <si>
    <t>E573561109</t>
  </si>
  <si>
    <t>PLAQUETA DE RECONOCIMIENTO SOLICITADO POR EL SECRETARIO DEL CONSEJO DEL IDPP, PARA ENTREGAR A LA CONSEJERA LICDA. NANCY ARELY LÓPEZ LOARCA DEBIDO A LA FINALIZACIÓN DE SU PERÍODO COMO REPRESENTANTE DE LOS DEFENSORES PÚBLICOS DE PLANTA DEL IDPP.</t>
  </si>
  <si>
    <t>43629296</t>
  </si>
  <si>
    <t>BOLETOS, PAQUETES Y MAS, SOCIEDAD ANONIMA</t>
  </si>
  <si>
    <t>E573652953</t>
  </si>
  <si>
    <t>BOLETO AEREO IDA Y VUELTA AL DEPARTAMENTO DE PETEN PARA 24 DE NOVIEMBRE 2025 POR VIAJE DE PERSONAL DE ASESORIA JURIDICA DEL IDPP.</t>
  </si>
  <si>
    <t>E573658218</t>
  </si>
  <si>
    <t>PINTURA ACRÍLICA SATINADA (COLOR BLANCO HUESO) Y ANTIHONGO SATINADA (COLOR BLANCO) MARCA PALETA , PARA TRABAJOS DE MANTENIMIENTO CORRECTIVO EN MUROS PERIMETRALES DEL IDPP.</t>
  </si>
  <si>
    <t>14940450</t>
  </si>
  <si>
    <t>PRICESMART (GUATEMALA), SOCIEDAD ANONIMA</t>
  </si>
  <si>
    <t>E573692955</t>
  </si>
  <si>
    <t>AGUA PURA EN BOTELLA DE 8 ONZ, SOLICITADA POR LA DIRECCIÓN GENERAL DEL IDPP, PARA CUBRIR DIFERENTES ACTIVIDADES PROTOCOLARIAS QUE SE LLEVAN A CABO EN DICHA DIRECCIÓN.</t>
  </si>
  <si>
    <t>78799155</t>
  </si>
  <si>
    <t>SAPON,AJCHE,,ROMEO,BENJAMIN</t>
  </si>
  <si>
    <t>E573702780</t>
  </si>
  <si>
    <t>COMPRA DE 13 DESAYUNOS, SOLICITADOS POR EL SECRETARIO DEL CONSEJO DEL IDPP, PARA MIEMBROS DEL CONSEJO Y PERSONAL DE APOYO, POR SESIÓN REALIZADA EL DÍA JUEVES 20 DE NOVIEMBRE 2025, LOS CUALES SE RECIBIERON A ENTERA SATISFACCIÓN.</t>
  </si>
  <si>
    <t>100837697</t>
  </si>
  <si>
    <t>MAYORISTA DE TECNOLOGIA, SOCIEDAD ANONIMA</t>
  </si>
  <si>
    <t>E573844046</t>
  </si>
  <si>
    <t>TINTA PARA IMPRESORA MARCA EPSON, PARA SER DISTRIBUIDO A LAS DISTINTAS COORDINACIONES Y UNIDADES ADMINISTRATIVAS DEL IDPP.</t>
  </si>
  <si>
    <t>116426055</t>
  </si>
  <si>
    <t>COMERCIALIZADORA ELECTRICA FERRETERA, SOCIEDAD ANONIMA</t>
  </si>
  <si>
    <t>E573829519</t>
  </si>
  <si>
    <t>Compra de materiales eléctricos, para habilitar la conexión de ventiladores y uso de los respectivos conectores en la Coordinación Departamental de Chiquimula del Instituto de la Defensa Pública Penal</t>
  </si>
  <si>
    <t>120306573</t>
  </si>
  <si>
    <t>OFIEQUIPOS, SOCIEDAD ANÓNIMA</t>
  </si>
  <si>
    <t>E573827907</t>
  </si>
  <si>
    <t>MOBILIARIO PARA EQUIPAR OFICINA DE LA DIVISION DE FORTALECIMIENTO INSTITUCIONAL DEL IDPP</t>
  </si>
  <si>
    <t>24408999</t>
  </si>
  <si>
    <t>NAVEGA.COM, SOCIEDAD ANONIMA.</t>
  </si>
  <si>
    <t>E573825173</t>
  </si>
  <si>
    <t>LICENCIAMIENTO DE SOTFWARE DE INTELIGENCIA ARTIFICIAL APLICADA AL DESARROLLO DE PROGRAMACIÓN PARA USO DE LA COORDINACIÓN TIC DEL IDPP.</t>
  </si>
  <si>
    <t>E573837643</t>
  </si>
  <si>
    <t>PARLANTES PARA TECHO MARCA STEREN, PARA MEJORAR LA CALIDAD DEL SONIDO Y PRESENTACIONES EN ACTIVIDADES OFICIALES DEL SALÓN MINUGUA DEL IDPP, SOLICITADOS POR LA UNIDAD DE COMUNICACIÓN SOCIAL.</t>
  </si>
  <si>
    <t>E573813078</t>
  </si>
  <si>
    <t>UNIDAD DE PODER ININTERRUMPIDO, ALARMA: AUDIBLE; CAPACIDAD DE CARGA: 1920 VOLTIAMPERIO; FRECUENCIA: 50 A 60 HERCIO; NÚMERO DE TOMAS: 10; PANTALLA: LCD; POTENCIA: 1800 VATIO; PUERTO: USB; TIEMPO MÁXIMO DE RESPALDO DE BATERÍA: 11 MINUTO; TIPO: 2U PARA RAK O TORRE; VOLTAJE DE ENTR</t>
  </si>
  <si>
    <t>INFORME SOBRE EL GASTO DE CONTRATACIONES PÚBLICAS DE LA MODALIDAD DE COMPRA DE BAJA CUANTÍA EN EL MES DE NOVIEMBRE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</si>
</sst>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quot;* #,##0.00_-;\-&quot;Q&quot;* #,##0.00_-;_-&quot;Q&quot;* &quot;-&quot;??_-;_-@_-"/>
    <numFmt numFmtId="164" formatCode="&quot; Q.&quot;#,##0.00;&quot; Q.&quot;\-#,##0.00;&quot; Q.&quot;#,##0.00;\@"/>
    <numFmt numFmtId="165" formatCode="#,##0;\-#,##0;#,##0;\@"/>
    <numFmt numFmtId="166" formatCode="_-[$Q-100A]* #,##0.00_-;\-[$Q-100A]* #,##0.00_-;_-[$Q-100A]* &quot;-&quot;??_-;_-@_-"/>
  </numFmts>
  <fonts count="12" x14ac:knownFonts="1">
    <font>
      <sz val="11"/>
      <color indexed="8"/>
      <name val="Calibri"/>
      <family val="2"/>
      <charset val="1"/>
    </font>
    <font>
      <sz val="11"/>
      <name val="Arial"/>
      <family val="2"/>
    </font>
    <font>
      <sz val="11"/>
      <color theme="1"/>
      <name val="Calibri"/>
      <family val="2"/>
      <scheme val="minor"/>
    </font>
    <font>
      <sz val="11"/>
      <color indexed="8"/>
      <name val="Calibri"/>
      <family val="2"/>
      <scheme val="minor"/>
    </font>
    <font>
      <sz val="11"/>
      <color indexed="8"/>
      <name val="Arial"/>
      <family val="2"/>
    </font>
    <font>
      <sz val="11"/>
      <color rgb="FFFF0000"/>
      <name val="Arial"/>
      <family val="2"/>
    </font>
    <font>
      <b/>
      <i/>
      <sz val="11"/>
      <color indexed="8"/>
      <name val="Arial"/>
      <family val="2"/>
    </font>
    <font>
      <b/>
      <i/>
      <sz val="11"/>
      <name val="Arial"/>
      <family val="2"/>
    </font>
    <font>
      <b/>
      <sz val="11"/>
      <color indexed="8"/>
      <name val="Arial"/>
      <family val="2"/>
    </font>
    <font>
      <i/>
      <sz val="11"/>
      <color indexed="8"/>
      <name val="Arial"/>
      <family val="2"/>
    </font>
    <font>
      <sz val="11"/>
      <color rgb="FF000000"/>
      <name val="Arial"/>
      <family val="2"/>
    </font>
    <font>
      <b/>
      <sz val="11"/>
      <color indexed="8"/>
      <name val="Calibri"/>
      <family val="2"/>
      <scheme val="minor"/>
    </font>
  </fonts>
  <fills count="4">
    <fill>
      <patternFill patternType="none"/>
    </fill>
    <fill>
      <patternFill patternType="gray125"/>
    </fill>
    <fill>
      <patternFill patternType="solid">
        <fgColor theme="2"/>
        <bgColor indexed="64"/>
      </patternFill>
    </fill>
    <fill>
      <patternFill patternType="solid">
        <fgColor theme="0" tint="-0.14999847407452621"/>
        <bgColor indexed="64"/>
      </patternFill>
    </fill>
  </fills>
  <borders count="3">
    <border>
      <left/>
      <right/>
      <top/>
      <bottom/>
      <diagonal/>
    </border>
    <border>
      <left/>
      <right/>
      <top style="thin">
        <color indexed="64"/>
      </top>
      <bottom style="double">
        <color indexed="64"/>
      </bottom>
      <diagonal/>
    </border>
    <border>
      <left/>
      <right/>
      <top/>
      <bottom style="thin">
        <color indexed="64"/>
      </bottom>
      <diagonal/>
    </border>
  </borders>
  <cellStyleXfs count="3">
    <xf numFmtId="0" fontId="0" fillId="0" borderId="0"/>
    <xf numFmtId="44" fontId="2" fillId="0" borderId="0" applyFont="0" applyFill="0" applyBorder="0" applyAlignment="0" applyProtection="0"/>
    <xf numFmtId="0" fontId="3" fillId="0" borderId="0"/>
  </cellStyleXfs>
  <cellXfs count="51">
    <xf numFmtId="0" fontId="0" fillId="0" borderId="0" xfId="0"/>
    <xf numFmtId="0" fontId="4" fillId="0" borderId="0" xfId="0" applyFont="1" applyAlignment="1">
      <alignment vertical="center"/>
    </xf>
    <xf numFmtId="0" fontId="5"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4" fillId="0" borderId="0" xfId="2" applyFont="1" applyAlignment="1">
      <alignment horizontal="left" vertical="center" wrapText="1"/>
    </xf>
    <xf numFmtId="0" fontId="4" fillId="0" borderId="0" xfId="2" applyFont="1" applyAlignment="1">
      <alignment horizontal="left" vertical="center"/>
    </xf>
    <xf numFmtId="164" fontId="4" fillId="0" borderId="0" xfId="2" applyNumberFormat="1" applyFont="1" applyAlignment="1">
      <alignment horizontal="right" vertical="center"/>
    </xf>
    <xf numFmtId="0" fontId="4" fillId="0" borderId="0" xfId="0" applyFont="1" applyAlignment="1">
      <alignment horizontal="center" vertical="center"/>
    </xf>
    <xf numFmtId="165" fontId="4" fillId="0" borderId="0" xfId="2" applyNumberFormat="1" applyFont="1" applyAlignment="1">
      <alignment horizontal="center" vertical="center"/>
    </xf>
    <xf numFmtId="0" fontId="8" fillId="0" borderId="0" xfId="2" applyFont="1" applyAlignment="1">
      <alignment horizontal="center" vertical="center" wrapText="1"/>
    </xf>
    <xf numFmtId="44" fontId="1" fillId="0" borderId="0" xfId="1" applyFont="1" applyAlignment="1">
      <alignment vertical="center"/>
    </xf>
    <xf numFmtId="0" fontId="10" fillId="0" borderId="0" xfId="0" applyFont="1" applyAlignment="1">
      <alignment vertical="center" wrapText="1"/>
    </xf>
    <xf numFmtId="0" fontId="0" fillId="0" borderId="0" xfId="0" applyAlignment="1">
      <alignment horizontal="left" vertical="center"/>
    </xf>
    <xf numFmtId="164" fontId="0" fillId="0" borderId="0" xfId="0" applyNumberFormat="1" applyAlignment="1">
      <alignment horizontal="right" vertical="center"/>
    </xf>
    <xf numFmtId="165" fontId="0" fillId="0" borderId="0" xfId="0" applyNumberFormat="1" applyAlignment="1">
      <alignment horizontal="right" vertical="center"/>
    </xf>
    <xf numFmtId="0" fontId="0" fillId="0" borderId="0" xfId="0" applyAlignment="1">
      <alignment horizontal="left" vertical="center" wrapText="1"/>
    </xf>
    <xf numFmtId="0" fontId="0" fillId="0" borderId="0" xfId="0" applyFill="1"/>
    <xf numFmtId="0" fontId="0" fillId="0" borderId="0" xfId="0" applyFill="1" applyAlignment="1">
      <alignment horizontal="left" vertical="center"/>
    </xf>
    <xf numFmtId="164" fontId="0" fillId="0" borderId="0" xfId="0" applyNumberFormat="1" applyFill="1" applyAlignment="1">
      <alignment horizontal="right" vertical="center"/>
    </xf>
    <xf numFmtId="0" fontId="8" fillId="2" borderId="0" xfId="0" applyFont="1" applyFill="1"/>
    <xf numFmtId="0" fontId="8" fillId="2" borderId="0" xfId="0" applyFont="1" applyFill="1" applyBorder="1"/>
    <xf numFmtId="0" fontId="0" fillId="0" borderId="0" xfId="0" applyFill="1" applyBorder="1"/>
    <xf numFmtId="0" fontId="8" fillId="2" borderId="2" xfId="0" applyFont="1" applyFill="1" applyBorder="1"/>
    <xf numFmtId="0" fontId="1"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Font="1" applyFill="1" applyAlignment="1">
      <alignment horizontal="left" vertical="center"/>
    </xf>
    <xf numFmtId="165" fontId="0" fillId="0" borderId="0" xfId="0" applyNumberFormat="1" applyFill="1" applyAlignment="1">
      <alignment horizontal="right" vertical="center"/>
    </xf>
    <xf numFmtId="0" fontId="11" fillId="3" borderId="0" xfId="0" applyFont="1" applyFill="1" applyAlignment="1">
      <alignment horizontal="left" vertical="center"/>
    </xf>
    <xf numFmtId="164" fontId="11" fillId="3" borderId="0" xfId="0" applyNumberFormat="1" applyFont="1" applyFill="1" applyAlignment="1">
      <alignment horizontal="right" vertical="center"/>
    </xf>
    <xf numFmtId="165" fontId="11" fillId="3" borderId="0" xfId="0" applyNumberFormat="1" applyFont="1" applyFill="1" applyAlignment="1">
      <alignment horizontal="right" vertical="center"/>
    </xf>
    <xf numFmtId="0" fontId="0" fillId="3" borderId="0" xfId="0" applyFill="1"/>
    <xf numFmtId="0" fontId="8" fillId="3" borderId="0" xfId="0" applyFont="1" applyFill="1"/>
    <xf numFmtId="0" fontId="0" fillId="3" borderId="0" xfId="0" applyFill="1" applyBorder="1"/>
    <xf numFmtId="0" fontId="8" fillId="3" borderId="0" xfId="0" applyFont="1" applyFill="1" applyBorder="1"/>
    <xf numFmtId="0" fontId="0" fillId="3" borderId="0" xfId="0" applyFill="1" applyAlignment="1">
      <alignment horizontal="left" vertical="center"/>
    </xf>
    <xf numFmtId="0" fontId="5" fillId="3" borderId="0" xfId="0" applyFont="1" applyFill="1" applyAlignment="1">
      <alignment vertical="center"/>
    </xf>
    <xf numFmtId="4" fontId="1" fillId="3" borderId="0" xfId="0" applyNumberFormat="1" applyFont="1" applyFill="1" applyAlignment="1">
      <alignment vertical="center"/>
    </xf>
    <xf numFmtId="0" fontId="1" fillId="3" borderId="0" xfId="0" applyFont="1" applyFill="1" applyAlignment="1">
      <alignment vertical="center"/>
    </xf>
    <xf numFmtId="0" fontId="4" fillId="3" borderId="0" xfId="0" applyFont="1" applyFill="1" applyAlignment="1">
      <alignment vertical="center"/>
    </xf>
    <xf numFmtId="164" fontId="11" fillId="3" borderId="2" xfId="0" applyNumberFormat="1" applyFont="1" applyFill="1" applyBorder="1" applyAlignment="1">
      <alignment horizontal="right" vertical="center"/>
    </xf>
    <xf numFmtId="165" fontId="11" fillId="3" borderId="2" xfId="0" applyNumberFormat="1" applyFont="1" applyFill="1" applyBorder="1" applyAlignment="1">
      <alignment horizontal="right" vertical="center"/>
    </xf>
    <xf numFmtId="166" fontId="11" fillId="3" borderId="1" xfId="0" applyNumberFormat="1" applyFont="1" applyFill="1" applyBorder="1"/>
    <xf numFmtId="165" fontId="11" fillId="3" borderId="1" xfId="0" applyNumberFormat="1" applyFont="1" applyFill="1" applyBorder="1" applyAlignment="1">
      <alignment horizontal="right" vertical="center"/>
    </xf>
    <xf numFmtId="0" fontId="11" fillId="3" borderId="0" xfId="0" applyFont="1" applyFill="1" applyAlignment="1">
      <alignment horizontal="left" vertical="center"/>
    </xf>
    <xf numFmtId="0" fontId="11" fillId="3" borderId="0" xfId="0" applyFont="1" applyFill="1"/>
    <xf numFmtId="0" fontId="9" fillId="0" borderId="0" xfId="0" applyFont="1" applyAlignment="1">
      <alignment horizontal="center" vertical="center" wrapText="1"/>
    </xf>
    <xf numFmtId="0" fontId="8"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cellXfs>
  <cellStyles count="3">
    <cellStyle name="Moneda"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9"/>
  <sheetViews>
    <sheetView tabSelected="1" view="pageBreakPreview" zoomScale="85" zoomScaleNormal="85" zoomScaleSheetLayoutView="85" zoomScalePageLayoutView="115" workbookViewId="0">
      <selection activeCell="D218" sqref="D218"/>
    </sheetView>
  </sheetViews>
  <sheetFormatPr baseColWidth="10" defaultColWidth="10.7109375" defaultRowHeight="14.25" x14ac:dyDescent="0.25"/>
  <cols>
    <col min="1" max="1" width="44.42578125" style="9" customWidth="1"/>
    <col min="2" max="2" width="24.140625" style="9" customWidth="1"/>
    <col min="3" max="3" width="14.5703125" style="1" customWidth="1"/>
    <col min="4" max="4" width="14.28515625" style="1" bestFit="1" customWidth="1"/>
    <col min="5" max="5" width="31.7109375" style="26" customWidth="1"/>
    <col min="6" max="6" width="13.5703125" style="1" bestFit="1" customWidth="1"/>
    <col min="7" max="7" width="60.140625" style="1" customWidth="1"/>
    <col min="8" max="8" width="20.7109375" style="1" bestFit="1" customWidth="1"/>
    <col min="9" max="9" width="18.140625" style="9" bestFit="1" customWidth="1"/>
    <col min="10" max="10" width="10.7109375" style="2" customWidth="1"/>
    <col min="11" max="11" width="13" style="3" bestFit="1" customWidth="1"/>
    <col min="12" max="12" width="10.7109375" style="4"/>
    <col min="13" max="13" width="13.5703125" style="4" bestFit="1" customWidth="1"/>
    <col min="14" max="15" width="10.7109375" style="4"/>
    <col min="16" max="16384" width="10.7109375" style="1"/>
  </cols>
  <sheetData>
    <row r="1" spans="1:11" ht="16.5" customHeight="1" x14ac:dyDescent="0.25">
      <c r="A1" s="48"/>
      <c r="B1" s="48"/>
      <c r="C1" s="48"/>
      <c r="D1" s="48"/>
      <c r="E1" s="48"/>
      <c r="F1" s="48"/>
      <c r="G1" s="48"/>
      <c r="H1" s="48"/>
    </row>
    <row r="2" spans="1:11" ht="30.75" customHeight="1" x14ac:dyDescent="0.25">
      <c r="A2" s="47"/>
      <c r="B2" s="47"/>
      <c r="C2" s="47"/>
      <c r="D2" s="47"/>
      <c r="E2" s="47"/>
      <c r="F2" s="47"/>
      <c r="G2" s="47"/>
      <c r="H2" s="47"/>
    </row>
    <row r="3" spans="1:11" ht="19.149999999999999" customHeight="1" x14ac:dyDescent="0.25">
      <c r="A3" s="49" t="s">
        <v>15</v>
      </c>
      <c r="B3" s="49"/>
      <c r="C3" s="49"/>
      <c r="D3" s="49"/>
      <c r="E3" s="49"/>
      <c r="F3" s="49"/>
      <c r="G3" s="49"/>
      <c r="H3" s="49"/>
    </row>
    <row r="4" spans="1:11" x14ac:dyDescent="0.25">
      <c r="A4" s="50" t="s">
        <v>422</v>
      </c>
      <c r="B4" s="50"/>
      <c r="C4" s="50"/>
      <c r="D4" s="50"/>
      <c r="E4" s="50"/>
      <c r="F4" s="50"/>
      <c r="G4" s="50"/>
      <c r="H4" s="50"/>
    </row>
    <row r="5" spans="1:11" ht="21" customHeight="1" x14ac:dyDescent="0.25">
      <c r="A5" s="5"/>
      <c r="B5" s="5"/>
      <c r="C5" s="4"/>
      <c r="D5" s="4"/>
      <c r="E5" s="25"/>
      <c r="F5" s="4"/>
      <c r="G5" s="4"/>
      <c r="H5" s="4"/>
    </row>
    <row r="6" spans="1:11" ht="34.5" customHeight="1" x14ac:dyDescent="0.25">
      <c r="A6" s="11" t="s">
        <v>0</v>
      </c>
      <c r="B6" s="11" t="s">
        <v>1</v>
      </c>
      <c r="C6" s="11" t="s">
        <v>2</v>
      </c>
      <c r="D6" s="11" t="s">
        <v>3</v>
      </c>
      <c r="E6" s="11" t="s">
        <v>4</v>
      </c>
      <c r="F6" s="11" t="s">
        <v>5</v>
      </c>
      <c r="G6" s="11" t="s">
        <v>6</v>
      </c>
      <c r="H6" s="11" t="s">
        <v>7</v>
      </c>
      <c r="I6" s="11" t="s">
        <v>8</v>
      </c>
    </row>
    <row r="7" spans="1:11" x14ac:dyDescent="0.25">
      <c r="A7" s="7"/>
      <c r="B7" s="7"/>
      <c r="C7" s="7"/>
      <c r="D7" s="7"/>
      <c r="E7" s="6"/>
      <c r="F7" s="7"/>
      <c r="G7" s="13"/>
      <c r="H7" s="8"/>
      <c r="I7" s="10"/>
      <c r="K7" s="12"/>
    </row>
    <row r="8" spans="1:11" customFormat="1" ht="15" x14ac:dyDescent="0.25">
      <c r="A8" s="14" t="s">
        <v>9</v>
      </c>
      <c r="B8" s="14"/>
      <c r="C8" s="14"/>
      <c r="D8" s="14"/>
      <c r="E8" s="17"/>
      <c r="F8" s="14"/>
      <c r="G8" s="14"/>
      <c r="H8" s="15"/>
      <c r="I8" s="16"/>
    </row>
    <row r="9" spans="1:11" s="18" customFormat="1" ht="21" customHeight="1" x14ac:dyDescent="0.25">
      <c r="A9" s="19" t="s">
        <v>9</v>
      </c>
      <c r="B9" s="19" t="s">
        <v>10</v>
      </c>
      <c r="C9" s="19" t="s">
        <v>38</v>
      </c>
      <c r="D9" s="19" t="s">
        <v>39</v>
      </c>
      <c r="E9" s="27" t="s">
        <v>40</v>
      </c>
      <c r="F9" s="19" t="s">
        <v>41</v>
      </c>
      <c r="G9" s="19" t="s">
        <v>42</v>
      </c>
      <c r="H9" s="20">
        <v>500</v>
      </c>
      <c r="I9" s="28"/>
    </row>
    <row r="10" spans="1:11" s="32" customFormat="1" ht="21" customHeight="1" x14ac:dyDescent="0.25">
      <c r="A10" s="29" t="s">
        <v>9</v>
      </c>
      <c r="B10" s="29" t="s">
        <v>10</v>
      </c>
      <c r="C10" s="29" t="s">
        <v>38</v>
      </c>
      <c r="D10" s="29" t="s">
        <v>39</v>
      </c>
      <c r="E10" s="45" t="s">
        <v>11</v>
      </c>
      <c r="F10" s="46"/>
      <c r="G10" s="46"/>
      <c r="H10" s="30">
        <v>500</v>
      </c>
      <c r="I10" s="31">
        <v>1</v>
      </c>
    </row>
    <row r="11" spans="1:11" s="21" customFormat="1" ht="21" customHeight="1" x14ac:dyDescent="0.25">
      <c r="A11" s="19" t="s">
        <v>9</v>
      </c>
      <c r="B11" s="19" t="s">
        <v>10</v>
      </c>
      <c r="C11" s="19" t="s">
        <v>43</v>
      </c>
      <c r="D11" s="19" t="s">
        <v>44</v>
      </c>
      <c r="E11" s="27" t="s">
        <v>45</v>
      </c>
      <c r="F11" s="19" t="s">
        <v>46</v>
      </c>
      <c r="G11" s="19" t="s">
        <v>47</v>
      </c>
      <c r="H11" s="20">
        <v>8526</v>
      </c>
      <c r="I11" s="28"/>
    </row>
    <row r="12" spans="1:11" s="18" customFormat="1" ht="21" customHeight="1" x14ac:dyDescent="0.25">
      <c r="A12" s="19" t="s">
        <v>9</v>
      </c>
      <c r="B12" s="19" t="s">
        <v>10</v>
      </c>
      <c r="C12" s="19" t="s">
        <v>43</v>
      </c>
      <c r="D12" s="19" t="s">
        <v>44</v>
      </c>
      <c r="E12" s="27" t="s">
        <v>45</v>
      </c>
      <c r="F12" s="19" t="s">
        <v>48</v>
      </c>
      <c r="G12" s="19" t="s">
        <v>49</v>
      </c>
      <c r="H12" s="20">
        <v>4263</v>
      </c>
      <c r="I12" s="28"/>
    </row>
    <row r="13" spans="1:11" s="32" customFormat="1" ht="21" customHeight="1" x14ac:dyDescent="0.25">
      <c r="A13" s="29" t="s">
        <v>9</v>
      </c>
      <c r="B13" s="29" t="s">
        <v>10</v>
      </c>
      <c r="C13" s="29" t="s">
        <v>43</v>
      </c>
      <c r="D13" s="29" t="s">
        <v>44</v>
      </c>
      <c r="E13" s="45" t="s">
        <v>11</v>
      </c>
      <c r="F13" s="46"/>
      <c r="G13" s="46"/>
      <c r="H13" s="30">
        <v>12789</v>
      </c>
      <c r="I13" s="31">
        <v>2</v>
      </c>
    </row>
    <row r="14" spans="1:11" s="18" customFormat="1" ht="21" customHeight="1" x14ac:dyDescent="0.25">
      <c r="A14" s="19" t="s">
        <v>9</v>
      </c>
      <c r="B14" s="19" t="s">
        <v>10</v>
      </c>
      <c r="C14" s="19" t="s">
        <v>43</v>
      </c>
      <c r="D14" s="19" t="s">
        <v>20</v>
      </c>
      <c r="E14" s="27" t="s">
        <v>21</v>
      </c>
      <c r="F14" s="19" t="s">
        <v>50</v>
      </c>
      <c r="G14" s="19" t="s">
        <v>51</v>
      </c>
      <c r="H14" s="20">
        <v>620</v>
      </c>
      <c r="I14" s="28"/>
    </row>
    <row r="15" spans="1:11" s="18" customFormat="1" ht="21" customHeight="1" x14ac:dyDescent="0.25">
      <c r="A15" s="19" t="s">
        <v>9</v>
      </c>
      <c r="B15" s="19" t="s">
        <v>10</v>
      </c>
      <c r="C15" s="19" t="s">
        <v>52</v>
      </c>
      <c r="D15" s="19" t="s">
        <v>20</v>
      </c>
      <c r="E15" s="27" t="s">
        <v>21</v>
      </c>
      <c r="F15" s="19" t="s">
        <v>53</v>
      </c>
      <c r="G15" s="19" t="s">
        <v>54</v>
      </c>
      <c r="H15" s="20">
        <v>915</v>
      </c>
      <c r="I15" s="28"/>
    </row>
    <row r="16" spans="1:11" s="18" customFormat="1" ht="21" customHeight="1" x14ac:dyDescent="0.25">
      <c r="A16" s="19" t="s">
        <v>9</v>
      </c>
      <c r="B16" s="19" t="s">
        <v>10</v>
      </c>
      <c r="C16" s="19" t="s">
        <v>52</v>
      </c>
      <c r="D16" s="19" t="s">
        <v>20</v>
      </c>
      <c r="E16" s="27" t="s">
        <v>21</v>
      </c>
      <c r="F16" s="19" t="s">
        <v>55</v>
      </c>
      <c r="G16" s="19" t="s">
        <v>56</v>
      </c>
      <c r="H16" s="20">
        <v>1870</v>
      </c>
      <c r="I16" s="28"/>
    </row>
    <row r="17" spans="1:9" s="18" customFormat="1" ht="21" customHeight="1" x14ac:dyDescent="0.25">
      <c r="A17" s="19" t="s">
        <v>9</v>
      </c>
      <c r="B17" s="19" t="s">
        <v>10</v>
      </c>
      <c r="C17" s="19" t="s">
        <v>57</v>
      </c>
      <c r="D17" s="19" t="s">
        <v>20</v>
      </c>
      <c r="E17" s="27" t="s">
        <v>21</v>
      </c>
      <c r="F17" s="19" t="s">
        <v>58</v>
      </c>
      <c r="G17" s="19" t="s">
        <v>59</v>
      </c>
      <c r="H17" s="20">
        <v>903</v>
      </c>
      <c r="I17" s="28"/>
    </row>
    <row r="18" spans="1:9" s="18" customFormat="1" ht="21" customHeight="1" x14ac:dyDescent="0.25">
      <c r="A18" s="19" t="s">
        <v>9</v>
      </c>
      <c r="B18" s="19" t="s">
        <v>10</v>
      </c>
      <c r="C18" s="19" t="s">
        <v>60</v>
      </c>
      <c r="D18" s="19" t="s">
        <v>20</v>
      </c>
      <c r="E18" s="27" t="s">
        <v>21</v>
      </c>
      <c r="F18" s="19" t="s">
        <v>61</v>
      </c>
      <c r="G18" s="19" t="s">
        <v>62</v>
      </c>
      <c r="H18" s="20">
        <v>4390</v>
      </c>
      <c r="I18" s="28"/>
    </row>
    <row r="19" spans="1:9" s="18" customFormat="1" ht="21" customHeight="1" x14ac:dyDescent="0.25">
      <c r="A19" s="19" t="s">
        <v>9</v>
      </c>
      <c r="B19" s="19" t="s">
        <v>10</v>
      </c>
      <c r="C19" s="19" t="s">
        <v>60</v>
      </c>
      <c r="D19" s="19" t="s">
        <v>20</v>
      </c>
      <c r="E19" s="27" t="s">
        <v>21</v>
      </c>
      <c r="F19" s="19" t="s">
        <v>63</v>
      </c>
      <c r="G19" s="19" t="s">
        <v>64</v>
      </c>
      <c r="H19" s="20">
        <v>3568</v>
      </c>
      <c r="I19" s="28"/>
    </row>
    <row r="20" spans="1:9" s="33" customFormat="1" ht="21" customHeight="1" x14ac:dyDescent="0.25">
      <c r="A20" s="29" t="s">
        <v>9</v>
      </c>
      <c r="B20" s="29" t="s">
        <v>10</v>
      </c>
      <c r="C20" s="29" t="s">
        <v>43</v>
      </c>
      <c r="D20" s="29" t="s">
        <v>20</v>
      </c>
      <c r="E20" s="45" t="s">
        <v>11</v>
      </c>
      <c r="F20" s="46"/>
      <c r="G20" s="46"/>
      <c r="H20" s="30">
        <f>SUM(H14:H19)</f>
        <v>12266</v>
      </c>
      <c r="I20" s="31">
        <v>6</v>
      </c>
    </row>
    <row r="21" spans="1:9" s="18" customFormat="1" ht="21" customHeight="1" x14ac:dyDescent="0.25">
      <c r="A21" s="19" t="s">
        <v>9</v>
      </c>
      <c r="B21" s="19" t="s">
        <v>10</v>
      </c>
      <c r="C21" s="19" t="s">
        <v>43</v>
      </c>
      <c r="D21" s="19" t="s">
        <v>65</v>
      </c>
      <c r="E21" s="27" t="s">
        <v>66</v>
      </c>
      <c r="F21" s="19" t="s">
        <v>67</v>
      </c>
      <c r="G21" s="19" t="s">
        <v>68</v>
      </c>
      <c r="H21" s="20">
        <v>14499.14</v>
      </c>
      <c r="I21" s="28"/>
    </row>
    <row r="22" spans="1:9" s="18" customFormat="1" ht="21" customHeight="1" x14ac:dyDescent="0.25">
      <c r="A22" s="19" t="s">
        <v>9</v>
      </c>
      <c r="B22" s="19" t="s">
        <v>10</v>
      </c>
      <c r="C22" s="19" t="s">
        <v>69</v>
      </c>
      <c r="D22" s="19" t="s">
        <v>65</v>
      </c>
      <c r="E22" s="27" t="s">
        <v>66</v>
      </c>
      <c r="F22" s="19" t="s">
        <v>70</v>
      </c>
      <c r="G22" s="19" t="s">
        <v>71</v>
      </c>
      <c r="H22" s="20">
        <v>6727.1</v>
      </c>
      <c r="I22" s="28"/>
    </row>
    <row r="23" spans="1:9" s="21" customFormat="1" ht="21" customHeight="1" x14ac:dyDescent="0.25">
      <c r="A23" s="19" t="s">
        <v>9</v>
      </c>
      <c r="B23" s="19" t="s">
        <v>10</v>
      </c>
      <c r="C23" s="19" t="s">
        <v>69</v>
      </c>
      <c r="D23" s="19" t="s">
        <v>65</v>
      </c>
      <c r="E23" s="27" t="s">
        <v>66</v>
      </c>
      <c r="F23" s="19" t="s">
        <v>72</v>
      </c>
      <c r="G23" s="19" t="s">
        <v>73</v>
      </c>
      <c r="H23" s="20">
        <v>5677.5</v>
      </c>
      <c r="I23" s="28"/>
    </row>
    <row r="24" spans="1:9" s="32" customFormat="1" ht="21" customHeight="1" x14ac:dyDescent="0.25">
      <c r="A24" s="29" t="s">
        <v>9</v>
      </c>
      <c r="B24" s="29" t="s">
        <v>10</v>
      </c>
      <c r="C24" s="29" t="s">
        <v>43</v>
      </c>
      <c r="D24" s="29" t="s">
        <v>65</v>
      </c>
      <c r="E24" s="45" t="s">
        <v>11</v>
      </c>
      <c r="F24" s="46"/>
      <c r="G24" s="46"/>
      <c r="H24" s="30">
        <f>SUM(H21:H23)</f>
        <v>26903.739999999998</v>
      </c>
      <c r="I24" s="31">
        <v>3</v>
      </c>
    </row>
    <row r="25" spans="1:9" s="18" customFormat="1" ht="21" customHeight="1" x14ac:dyDescent="0.25">
      <c r="A25" s="19" t="s">
        <v>9</v>
      </c>
      <c r="B25" s="19" t="s">
        <v>10</v>
      </c>
      <c r="C25" s="19" t="s">
        <v>43</v>
      </c>
      <c r="D25" s="19" t="s">
        <v>74</v>
      </c>
      <c r="E25" s="27" t="s">
        <v>75</v>
      </c>
      <c r="F25" s="19" t="s">
        <v>76</v>
      </c>
      <c r="G25" s="19" t="s">
        <v>77</v>
      </c>
      <c r="H25" s="20">
        <v>1400</v>
      </c>
      <c r="I25" s="28"/>
    </row>
    <row r="26" spans="1:9" s="32" customFormat="1" ht="21" customHeight="1" x14ac:dyDescent="0.25">
      <c r="A26" s="29" t="s">
        <v>9</v>
      </c>
      <c r="B26" s="29" t="s">
        <v>10</v>
      </c>
      <c r="C26" s="29" t="s">
        <v>43</v>
      </c>
      <c r="D26" s="29" t="s">
        <v>74</v>
      </c>
      <c r="E26" s="45" t="s">
        <v>11</v>
      </c>
      <c r="F26" s="46"/>
      <c r="G26" s="46"/>
      <c r="H26" s="30">
        <v>1400</v>
      </c>
      <c r="I26" s="31">
        <v>1</v>
      </c>
    </row>
    <row r="27" spans="1:9" s="18" customFormat="1" ht="21" customHeight="1" x14ac:dyDescent="0.25">
      <c r="A27" s="19" t="s">
        <v>9</v>
      </c>
      <c r="B27" s="19" t="s">
        <v>10</v>
      </c>
      <c r="C27" s="19" t="s">
        <v>78</v>
      </c>
      <c r="D27" s="19" t="s">
        <v>79</v>
      </c>
      <c r="E27" s="27" t="s">
        <v>80</v>
      </c>
      <c r="F27" s="19" t="s">
        <v>81</v>
      </c>
      <c r="G27" s="19" t="s">
        <v>82</v>
      </c>
      <c r="H27" s="20">
        <v>5699.21</v>
      </c>
      <c r="I27" s="28"/>
    </row>
    <row r="28" spans="1:9" s="21" customFormat="1" ht="21" customHeight="1" x14ac:dyDescent="0.25">
      <c r="A28" s="19" t="s">
        <v>9</v>
      </c>
      <c r="B28" s="19" t="s">
        <v>10</v>
      </c>
      <c r="C28" s="19" t="s">
        <v>69</v>
      </c>
      <c r="D28" s="19" t="s">
        <v>79</v>
      </c>
      <c r="E28" s="27" t="s">
        <v>80</v>
      </c>
      <c r="F28" s="19" t="s">
        <v>83</v>
      </c>
      <c r="G28" s="19" t="s">
        <v>84</v>
      </c>
      <c r="H28" s="20">
        <v>6770.07</v>
      </c>
      <c r="I28" s="28"/>
    </row>
    <row r="29" spans="1:9" s="18" customFormat="1" ht="21" customHeight="1" x14ac:dyDescent="0.25">
      <c r="A29" s="19" t="s">
        <v>9</v>
      </c>
      <c r="B29" s="19" t="s">
        <v>10</v>
      </c>
      <c r="C29" s="19" t="s">
        <v>69</v>
      </c>
      <c r="D29" s="19" t="s">
        <v>79</v>
      </c>
      <c r="E29" s="27" t="s">
        <v>80</v>
      </c>
      <c r="F29" s="19" t="s">
        <v>85</v>
      </c>
      <c r="G29" s="19" t="s">
        <v>86</v>
      </c>
      <c r="H29" s="20">
        <v>4054.85</v>
      </c>
      <c r="I29" s="28"/>
    </row>
    <row r="30" spans="1:9" s="18" customFormat="1" ht="21" customHeight="1" x14ac:dyDescent="0.25">
      <c r="A30" s="19" t="s">
        <v>9</v>
      </c>
      <c r="B30" s="19" t="s">
        <v>10</v>
      </c>
      <c r="C30" s="19" t="s">
        <v>57</v>
      </c>
      <c r="D30" s="19" t="s">
        <v>79</v>
      </c>
      <c r="E30" s="27" t="s">
        <v>80</v>
      </c>
      <c r="F30" s="19" t="s">
        <v>87</v>
      </c>
      <c r="G30" s="19" t="s">
        <v>88</v>
      </c>
      <c r="H30" s="20">
        <v>5983.45</v>
      </c>
      <c r="I30" s="28"/>
    </row>
    <row r="31" spans="1:9" s="32" customFormat="1" ht="21" customHeight="1" x14ac:dyDescent="0.25">
      <c r="A31" s="29" t="s">
        <v>9</v>
      </c>
      <c r="B31" s="29" t="s">
        <v>10</v>
      </c>
      <c r="C31" s="29" t="s">
        <v>78</v>
      </c>
      <c r="D31" s="29" t="s">
        <v>79</v>
      </c>
      <c r="E31" s="45" t="s">
        <v>11</v>
      </c>
      <c r="F31" s="46"/>
      <c r="G31" s="46"/>
      <c r="H31" s="30">
        <f>SUM(H27:H30)</f>
        <v>22507.579999999998</v>
      </c>
      <c r="I31" s="31">
        <v>4</v>
      </c>
    </row>
    <row r="32" spans="1:9" s="18" customFormat="1" ht="21" customHeight="1" x14ac:dyDescent="0.25">
      <c r="A32" s="19" t="s">
        <v>9</v>
      </c>
      <c r="B32" s="19" t="s">
        <v>10</v>
      </c>
      <c r="C32" s="19" t="s">
        <v>78</v>
      </c>
      <c r="D32" s="19" t="s">
        <v>89</v>
      </c>
      <c r="E32" s="27" t="s">
        <v>90</v>
      </c>
      <c r="F32" s="19" t="s">
        <v>91</v>
      </c>
      <c r="G32" s="19" t="s">
        <v>92</v>
      </c>
      <c r="H32" s="20">
        <v>211</v>
      </c>
      <c r="I32" s="28"/>
    </row>
    <row r="33" spans="1:9" s="21" customFormat="1" ht="21" customHeight="1" x14ac:dyDescent="0.25">
      <c r="A33" s="19" t="s">
        <v>9</v>
      </c>
      <c r="B33" s="19" t="s">
        <v>10</v>
      </c>
      <c r="C33" s="19" t="s">
        <v>93</v>
      </c>
      <c r="D33" s="19" t="s">
        <v>89</v>
      </c>
      <c r="E33" s="27" t="s">
        <v>90</v>
      </c>
      <c r="F33" s="19" t="s">
        <v>94</v>
      </c>
      <c r="G33" s="19" t="s">
        <v>95</v>
      </c>
      <c r="H33" s="20">
        <v>5.5</v>
      </c>
      <c r="I33" s="28"/>
    </row>
    <row r="34" spans="1:9" customFormat="1" ht="21" customHeight="1" x14ac:dyDescent="0.25">
      <c r="A34" s="19" t="s">
        <v>9</v>
      </c>
      <c r="B34" s="19" t="s">
        <v>10</v>
      </c>
      <c r="C34" s="19" t="s">
        <v>93</v>
      </c>
      <c r="D34" s="19" t="s">
        <v>89</v>
      </c>
      <c r="E34" s="27" t="s">
        <v>90</v>
      </c>
      <c r="F34" s="19" t="s">
        <v>96</v>
      </c>
      <c r="G34" s="19" t="s">
        <v>97</v>
      </c>
      <c r="H34" s="20">
        <v>275</v>
      </c>
      <c r="I34" s="28"/>
    </row>
    <row r="35" spans="1:9" s="21" customFormat="1" ht="21" customHeight="1" x14ac:dyDescent="0.25">
      <c r="A35" s="19" t="s">
        <v>9</v>
      </c>
      <c r="B35" s="19" t="s">
        <v>10</v>
      </c>
      <c r="C35" s="19" t="s">
        <v>93</v>
      </c>
      <c r="D35" s="19" t="s">
        <v>89</v>
      </c>
      <c r="E35" s="27" t="s">
        <v>90</v>
      </c>
      <c r="F35" s="19" t="s">
        <v>98</v>
      </c>
      <c r="G35" s="19" t="s">
        <v>99</v>
      </c>
      <c r="H35" s="20">
        <v>55</v>
      </c>
      <c r="I35" s="28"/>
    </row>
    <row r="36" spans="1:9" s="32" customFormat="1" ht="21" customHeight="1" x14ac:dyDescent="0.25">
      <c r="A36" s="29" t="s">
        <v>9</v>
      </c>
      <c r="B36" s="29" t="s">
        <v>10</v>
      </c>
      <c r="C36" s="29" t="s">
        <v>78</v>
      </c>
      <c r="D36" s="29" t="s">
        <v>89</v>
      </c>
      <c r="E36" s="45" t="s">
        <v>11</v>
      </c>
      <c r="F36" s="46"/>
      <c r="G36" s="46"/>
      <c r="H36" s="30">
        <f>SUM(H32:H35)</f>
        <v>546.5</v>
      </c>
      <c r="I36" s="31">
        <v>4</v>
      </c>
    </row>
    <row r="37" spans="1:9" s="18" customFormat="1" ht="21" customHeight="1" x14ac:dyDescent="0.25">
      <c r="A37" s="19" t="s">
        <v>9</v>
      </c>
      <c r="B37" s="19" t="s">
        <v>10</v>
      </c>
      <c r="C37" s="19" t="s">
        <v>93</v>
      </c>
      <c r="D37" s="19" t="s">
        <v>100</v>
      </c>
      <c r="E37" s="27" t="s">
        <v>101</v>
      </c>
      <c r="F37" s="19" t="s">
        <v>102</v>
      </c>
      <c r="G37" s="19" t="s">
        <v>103</v>
      </c>
      <c r="H37" s="20">
        <v>12800</v>
      </c>
      <c r="I37" s="28"/>
    </row>
    <row r="38" spans="1:9" s="32" customFormat="1" ht="21" customHeight="1" x14ac:dyDescent="0.25">
      <c r="A38" s="29" t="s">
        <v>9</v>
      </c>
      <c r="B38" s="29" t="s">
        <v>10</v>
      </c>
      <c r="C38" s="29" t="s">
        <v>93</v>
      </c>
      <c r="D38" s="29" t="s">
        <v>100</v>
      </c>
      <c r="E38" s="45" t="s">
        <v>11</v>
      </c>
      <c r="F38" s="46"/>
      <c r="G38" s="46"/>
      <c r="H38" s="30">
        <v>12800</v>
      </c>
      <c r="I38" s="31">
        <v>1</v>
      </c>
    </row>
    <row r="39" spans="1:9" s="18" customFormat="1" ht="21" customHeight="1" x14ac:dyDescent="0.25">
      <c r="A39" s="19" t="s">
        <v>9</v>
      </c>
      <c r="B39" s="19" t="s">
        <v>10</v>
      </c>
      <c r="C39" s="19" t="s">
        <v>104</v>
      </c>
      <c r="D39" s="19" t="s">
        <v>18</v>
      </c>
      <c r="E39" s="27" t="s">
        <v>19</v>
      </c>
      <c r="F39" s="19" t="s">
        <v>105</v>
      </c>
      <c r="G39" s="19" t="s">
        <v>106</v>
      </c>
      <c r="H39" s="20">
        <v>1145</v>
      </c>
      <c r="I39" s="28"/>
    </row>
    <row r="40" spans="1:9" s="18" customFormat="1" ht="21" customHeight="1" x14ac:dyDescent="0.25">
      <c r="A40" s="19" t="s">
        <v>9</v>
      </c>
      <c r="B40" s="19" t="s">
        <v>10</v>
      </c>
      <c r="C40" s="19" t="s">
        <v>69</v>
      </c>
      <c r="D40" s="19" t="s">
        <v>18</v>
      </c>
      <c r="E40" s="27" t="s">
        <v>19</v>
      </c>
      <c r="F40" s="19" t="s">
        <v>107</v>
      </c>
      <c r="G40" s="19" t="s">
        <v>108</v>
      </c>
      <c r="H40" s="20">
        <v>4496</v>
      </c>
      <c r="I40" s="28"/>
    </row>
    <row r="41" spans="1:9" s="18" customFormat="1" ht="21" customHeight="1" x14ac:dyDescent="0.25">
      <c r="A41" s="19" t="s">
        <v>9</v>
      </c>
      <c r="B41" s="19" t="s">
        <v>10</v>
      </c>
      <c r="C41" s="19" t="s">
        <v>60</v>
      </c>
      <c r="D41" s="19" t="s">
        <v>18</v>
      </c>
      <c r="E41" s="27" t="s">
        <v>19</v>
      </c>
      <c r="F41" s="19" t="s">
        <v>109</v>
      </c>
      <c r="G41" s="19" t="s">
        <v>110</v>
      </c>
      <c r="H41" s="20">
        <v>5803</v>
      </c>
      <c r="I41" s="28"/>
    </row>
    <row r="42" spans="1:9" s="18" customFormat="1" ht="21" customHeight="1" x14ac:dyDescent="0.25">
      <c r="A42" s="19" t="s">
        <v>9</v>
      </c>
      <c r="B42" s="19" t="s">
        <v>10</v>
      </c>
      <c r="C42" s="19" t="s">
        <v>111</v>
      </c>
      <c r="D42" s="19" t="s">
        <v>18</v>
      </c>
      <c r="E42" s="27" t="s">
        <v>19</v>
      </c>
      <c r="F42" s="19" t="s">
        <v>112</v>
      </c>
      <c r="G42" s="19" t="s">
        <v>113</v>
      </c>
      <c r="H42" s="20">
        <v>6200</v>
      </c>
      <c r="I42" s="28"/>
    </row>
    <row r="43" spans="1:9" s="21" customFormat="1" ht="21" customHeight="1" x14ac:dyDescent="0.25">
      <c r="A43" s="19" t="s">
        <v>9</v>
      </c>
      <c r="B43" s="19" t="s">
        <v>10</v>
      </c>
      <c r="C43" s="19" t="s">
        <v>111</v>
      </c>
      <c r="D43" s="19" t="s">
        <v>18</v>
      </c>
      <c r="E43" s="27" t="s">
        <v>19</v>
      </c>
      <c r="F43" s="19" t="s">
        <v>114</v>
      </c>
      <c r="G43" s="19" t="s">
        <v>115</v>
      </c>
      <c r="H43" s="20">
        <v>4800</v>
      </c>
      <c r="I43" s="28"/>
    </row>
    <row r="44" spans="1:9" customFormat="1" ht="21" customHeight="1" x14ac:dyDescent="0.25">
      <c r="A44" s="19" t="s">
        <v>9</v>
      </c>
      <c r="B44" s="19" t="s">
        <v>10</v>
      </c>
      <c r="C44" s="19" t="s">
        <v>116</v>
      </c>
      <c r="D44" s="19" t="s">
        <v>18</v>
      </c>
      <c r="E44" s="27" t="s">
        <v>19</v>
      </c>
      <c r="F44" s="19" t="s">
        <v>117</v>
      </c>
      <c r="G44" s="19" t="s">
        <v>118</v>
      </c>
      <c r="H44" s="20">
        <v>2470</v>
      </c>
      <c r="I44" s="28"/>
    </row>
    <row r="45" spans="1:9" s="21" customFormat="1" ht="21" customHeight="1" x14ac:dyDescent="0.25">
      <c r="A45" s="19" t="s">
        <v>9</v>
      </c>
      <c r="B45" s="19" t="s">
        <v>10</v>
      </c>
      <c r="C45" s="19" t="s">
        <v>119</v>
      </c>
      <c r="D45" s="19" t="s">
        <v>18</v>
      </c>
      <c r="E45" s="27" t="s">
        <v>19</v>
      </c>
      <c r="F45" s="19" t="s">
        <v>120</v>
      </c>
      <c r="G45" s="19" t="s">
        <v>121</v>
      </c>
      <c r="H45" s="20">
        <v>5212</v>
      </c>
      <c r="I45" s="28"/>
    </row>
    <row r="46" spans="1:9" s="32" customFormat="1" ht="21" customHeight="1" x14ac:dyDescent="0.25">
      <c r="A46" s="29" t="s">
        <v>9</v>
      </c>
      <c r="B46" s="29" t="s">
        <v>10</v>
      </c>
      <c r="C46" s="29" t="s">
        <v>104</v>
      </c>
      <c r="D46" s="29" t="s">
        <v>18</v>
      </c>
      <c r="E46" s="45" t="s">
        <v>11</v>
      </c>
      <c r="F46" s="46"/>
      <c r="G46" s="46"/>
      <c r="H46" s="30">
        <f>SUM(H39:H45)</f>
        <v>30126</v>
      </c>
      <c r="I46" s="31">
        <v>7</v>
      </c>
    </row>
    <row r="47" spans="1:9" s="21" customFormat="1" ht="21" customHeight="1" x14ac:dyDescent="0.25">
      <c r="A47" s="19" t="s">
        <v>9</v>
      </c>
      <c r="B47" s="19" t="s">
        <v>10</v>
      </c>
      <c r="C47" s="19" t="s">
        <v>104</v>
      </c>
      <c r="D47" s="19" t="s">
        <v>122</v>
      </c>
      <c r="E47" s="27" t="s">
        <v>123</v>
      </c>
      <c r="F47" s="19" t="s">
        <v>124</v>
      </c>
      <c r="G47" s="19" t="s">
        <v>125</v>
      </c>
      <c r="H47" s="20">
        <v>8035</v>
      </c>
      <c r="I47" s="28"/>
    </row>
    <row r="48" spans="1:9" customFormat="1" ht="21" customHeight="1" x14ac:dyDescent="0.25">
      <c r="A48" s="19" t="s">
        <v>9</v>
      </c>
      <c r="B48" s="19" t="s">
        <v>10</v>
      </c>
      <c r="C48" s="19" t="s">
        <v>104</v>
      </c>
      <c r="D48" s="19" t="s">
        <v>122</v>
      </c>
      <c r="E48" s="27" t="s">
        <v>123</v>
      </c>
      <c r="F48" s="19" t="s">
        <v>126</v>
      </c>
      <c r="G48" s="19" t="s">
        <v>127</v>
      </c>
      <c r="H48" s="20">
        <v>10295</v>
      </c>
      <c r="I48" s="28"/>
    </row>
    <row r="49" spans="1:9" s="21" customFormat="1" ht="21" customHeight="1" x14ac:dyDescent="0.25">
      <c r="A49" s="19" t="s">
        <v>9</v>
      </c>
      <c r="B49" s="19" t="s">
        <v>10</v>
      </c>
      <c r="C49" s="19" t="s">
        <v>119</v>
      </c>
      <c r="D49" s="19" t="s">
        <v>122</v>
      </c>
      <c r="E49" s="27" t="s">
        <v>123</v>
      </c>
      <c r="F49" s="19" t="s">
        <v>128</v>
      </c>
      <c r="G49" s="19" t="s">
        <v>129</v>
      </c>
      <c r="H49" s="20">
        <v>5700</v>
      </c>
      <c r="I49" s="28"/>
    </row>
    <row r="50" spans="1:9" s="32" customFormat="1" ht="21" customHeight="1" x14ac:dyDescent="0.25">
      <c r="A50" s="29" t="s">
        <v>9</v>
      </c>
      <c r="B50" s="29" t="s">
        <v>10</v>
      </c>
      <c r="C50" s="29" t="s">
        <v>104</v>
      </c>
      <c r="D50" s="29" t="s">
        <v>122</v>
      </c>
      <c r="E50" s="45" t="s">
        <v>11</v>
      </c>
      <c r="F50" s="46"/>
      <c r="G50" s="46"/>
      <c r="H50" s="30">
        <f>SUM(H47:H49)</f>
        <v>24030</v>
      </c>
      <c r="I50" s="31">
        <v>3</v>
      </c>
    </row>
    <row r="51" spans="1:9" s="21" customFormat="1" ht="21" customHeight="1" x14ac:dyDescent="0.25">
      <c r="A51" s="19" t="s">
        <v>9</v>
      </c>
      <c r="B51" s="19" t="s">
        <v>10</v>
      </c>
      <c r="C51" s="19" t="s">
        <v>104</v>
      </c>
      <c r="D51" s="19" t="s">
        <v>130</v>
      </c>
      <c r="E51" s="27" t="s">
        <v>131</v>
      </c>
      <c r="F51" s="19" t="s">
        <v>132</v>
      </c>
      <c r="G51" s="19" t="s">
        <v>133</v>
      </c>
      <c r="H51" s="20">
        <v>50</v>
      </c>
      <c r="I51" s="28"/>
    </row>
    <row r="52" spans="1:9" s="32" customFormat="1" ht="21" customHeight="1" x14ac:dyDescent="0.25">
      <c r="A52" s="29" t="s">
        <v>9</v>
      </c>
      <c r="B52" s="29" t="s">
        <v>10</v>
      </c>
      <c r="C52" s="29" t="s">
        <v>104</v>
      </c>
      <c r="D52" s="29" t="s">
        <v>130</v>
      </c>
      <c r="E52" s="45" t="s">
        <v>11</v>
      </c>
      <c r="F52" s="46"/>
      <c r="G52" s="46"/>
      <c r="H52" s="30">
        <v>50</v>
      </c>
      <c r="I52" s="31">
        <v>1</v>
      </c>
    </row>
    <row r="53" spans="1:9" s="18" customFormat="1" ht="21" customHeight="1" x14ac:dyDescent="0.25">
      <c r="A53" s="19" t="s">
        <v>9</v>
      </c>
      <c r="B53" s="19" t="s">
        <v>10</v>
      </c>
      <c r="C53" s="19" t="s">
        <v>134</v>
      </c>
      <c r="D53" s="19" t="s">
        <v>135</v>
      </c>
      <c r="E53" s="27" t="s">
        <v>136</v>
      </c>
      <c r="F53" s="19" t="s">
        <v>137</v>
      </c>
      <c r="G53" s="19" t="s">
        <v>138</v>
      </c>
      <c r="H53" s="20">
        <v>350</v>
      </c>
      <c r="I53" s="28"/>
    </row>
    <row r="54" spans="1:9" s="18" customFormat="1" ht="21" customHeight="1" x14ac:dyDescent="0.25">
      <c r="A54" s="19" t="s">
        <v>9</v>
      </c>
      <c r="B54" s="19" t="s">
        <v>10</v>
      </c>
      <c r="C54" s="19" t="s">
        <v>139</v>
      </c>
      <c r="D54" s="19" t="s">
        <v>135</v>
      </c>
      <c r="E54" s="27" t="s">
        <v>136</v>
      </c>
      <c r="F54" s="19" t="s">
        <v>140</v>
      </c>
      <c r="G54" s="19" t="s">
        <v>141</v>
      </c>
      <c r="H54" s="20">
        <v>500</v>
      </c>
      <c r="I54" s="28"/>
    </row>
    <row r="55" spans="1:9" s="18" customFormat="1" ht="21" customHeight="1" x14ac:dyDescent="0.25">
      <c r="A55" s="19" t="s">
        <v>9</v>
      </c>
      <c r="B55" s="19" t="s">
        <v>10</v>
      </c>
      <c r="C55" s="19" t="s">
        <v>142</v>
      </c>
      <c r="D55" s="19" t="s">
        <v>135</v>
      </c>
      <c r="E55" s="27" t="s">
        <v>136</v>
      </c>
      <c r="F55" s="19" t="s">
        <v>143</v>
      </c>
      <c r="G55" s="19" t="s">
        <v>144</v>
      </c>
      <c r="H55" s="20">
        <v>350</v>
      </c>
      <c r="I55" s="28"/>
    </row>
    <row r="56" spans="1:9" s="33" customFormat="1" ht="21" customHeight="1" x14ac:dyDescent="0.25">
      <c r="A56" s="29" t="s">
        <v>9</v>
      </c>
      <c r="B56" s="29" t="s">
        <v>10</v>
      </c>
      <c r="C56" s="29" t="s">
        <v>134</v>
      </c>
      <c r="D56" s="29" t="s">
        <v>135</v>
      </c>
      <c r="E56" s="45" t="s">
        <v>11</v>
      </c>
      <c r="F56" s="46"/>
      <c r="G56" s="46"/>
      <c r="H56" s="30">
        <f>SUM(H53:H55)</f>
        <v>1200</v>
      </c>
      <c r="I56" s="31">
        <v>3</v>
      </c>
    </row>
    <row r="57" spans="1:9" customFormat="1" ht="21" customHeight="1" x14ac:dyDescent="0.25">
      <c r="A57" s="19" t="s">
        <v>9</v>
      </c>
      <c r="B57" s="19" t="s">
        <v>10</v>
      </c>
      <c r="C57" s="19" t="s">
        <v>134</v>
      </c>
      <c r="D57" s="19" t="s">
        <v>145</v>
      </c>
      <c r="E57" s="27" t="s">
        <v>146</v>
      </c>
      <c r="F57" s="19" t="s">
        <v>147</v>
      </c>
      <c r="G57" s="19" t="s">
        <v>148</v>
      </c>
      <c r="H57" s="20">
        <v>143.4</v>
      </c>
      <c r="I57" s="28"/>
    </row>
    <row r="58" spans="1:9" s="33" customFormat="1" ht="21" customHeight="1" x14ac:dyDescent="0.25">
      <c r="A58" s="29" t="s">
        <v>9</v>
      </c>
      <c r="B58" s="29" t="s">
        <v>10</v>
      </c>
      <c r="C58" s="29" t="s">
        <v>134</v>
      </c>
      <c r="D58" s="29" t="s">
        <v>145</v>
      </c>
      <c r="E58" s="45" t="s">
        <v>11</v>
      </c>
      <c r="F58" s="46"/>
      <c r="G58" s="46"/>
      <c r="H58" s="30">
        <v>143.4</v>
      </c>
      <c r="I58" s="31">
        <v>1</v>
      </c>
    </row>
    <row r="59" spans="1:9" s="18" customFormat="1" ht="21" customHeight="1" x14ac:dyDescent="0.25">
      <c r="A59" s="19" t="s">
        <v>9</v>
      </c>
      <c r="B59" s="19" t="s">
        <v>10</v>
      </c>
      <c r="C59" s="19" t="s">
        <v>134</v>
      </c>
      <c r="D59" s="19" t="s">
        <v>149</v>
      </c>
      <c r="E59" s="27" t="s">
        <v>150</v>
      </c>
      <c r="F59" s="19" t="s">
        <v>151</v>
      </c>
      <c r="G59" s="19" t="s">
        <v>152</v>
      </c>
      <c r="H59" s="20">
        <v>2200</v>
      </c>
      <c r="I59" s="28"/>
    </row>
    <row r="60" spans="1:9" s="32" customFormat="1" ht="21" customHeight="1" x14ac:dyDescent="0.25">
      <c r="A60" s="29" t="s">
        <v>9</v>
      </c>
      <c r="B60" s="29" t="s">
        <v>10</v>
      </c>
      <c r="C60" s="29" t="s">
        <v>134</v>
      </c>
      <c r="D60" s="29" t="s">
        <v>149</v>
      </c>
      <c r="E60" s="45" t="s">
        <v>11</v>
      </c>
      <c r="F60" s="46"/>
      <c r="G60" s="46"/>
      <c r="H60" s="30">
        <v>2200</v>
      </c>
      <c r="I60" s="31">
        <v>1</v>
      </c>
    </row>
    <row r="61" spans="1:9" s="21" customFormat="1" ht="21" customHeight="1" x14ac:dyDescent="0.25">
      <c r="A61" s="19" t="s">
        <v>9</v>
      </c>
      <c r="B61" s="19" t="s">
        <v>10</v>
      </c>
      <c r="C61" s="19" t="s">
        <v>134</v>
      </c>
      <c r="D61" s="19" t="s">
        <v>12</v>
      </c>
      <c r="E61" s="27" t="s">
        <v>13</v>
      </c>
      <c r="F61" s="19" t="s">
        <v>153</v>
      </c>
      <c r="G61" s="19" t="s">
        <v>154</v>
      </c>
      <c r="H61" s="20">
        <v>50</v>
      </c>
      <c r="I61" s="28"/>
    </row>
    <row r="62" spans="1:9" s="18" customFormat="1" ht="21" customHeight="1" x14ac:dyDescent="0.25">
      <c r="A62" s="19" t="s">
        <v>9</v>
      </c>
      <c r="B62" s="19" t="s">
        <v>10</v>
      </c>
      <c r="C62" s="19" t="s">
        <v>155</v>
      </c>
      <c r="D62" s="19" t="s">
        <v>12</v>
      </c>
      <c r="E62" s="27" t="s">
        <v>13</v>
      </c>
      <c r="F62" s="19" t="s">
        <v>156</v>
      </c>
      <c r="G62" s="19" t="s">
        <v>157</v>
      </c>
      <c r="H62" s="20">
        <v>50</v>
      </c>
      <c r="I62" s="28"/>
    </row>
    <row r="63" spans="1:9" s="21" customFormat="1" ht="21" customHeight="1" x14ac:dyDescent="0.25">
      <c r="A63" s="19" t="s">
        <v>9</v>
      </c>
      <c r="B63" s="19" t="s">
        <v>10</v>
      </c>
      <c r="C63" s="19" t="s">
        <v>155</v>
      </c>
      <c r="D63" s="19" t="s">
        <v>12</v>
      </c>
      <c r="E63" s="27" t="s">
        <v>13</v>
      </c>
      <c r="F63" s="19" t="s">
        <v>158</v>
      </c>
      <c r="G63" s="19" t="s">
        <v>157</v>
      </c>
      <c r="H63" s="20">
        <v>50</v>
      </c>
      <c r="I63" s="28"/>
    </row>
    <row r="64" spans="1:9" s="18" customFormat="1" ht="21" customHeight="1" x14ac:dyDescent="0.25">
      <c r="A64" s="19" t="s">
        <v>9</v>
      </c>
      <c r="B64" s="19" t="s">
        <v>10</v>
      </c>
      <c r="C64" s="19" t="s">
        <v>155</v>
      </c>
      <c r="D64" s="19" t="s">
        <v>12</v>
      </c>
      <c r="E64" s="27" t="s">
        <v>13</v>
      </c>
      <c r="F64" s="19" t="s">
        <v>159</v>
      </c>
      <c r="G64" s="19" t="s">
        <v>157</v>
      </c>
      <c r="H64" s="20">
        <v>50</v>
      </c>
      <c r="I64" s="28"/>
    </row>
    <row r="65" spans="1:9" s="32" customFormat="1" ht="21" customHeight="1" x14ac:dyDescent="0.25">
      <c r="A65" s="29" t="s">
        <v>9</v>
      </c>
      <c r="B65" s="29" t="s">
        <v>10</v>
      </c>
      <c r="C65" s="29" t="s">
        <v>134</v>
      </c>
      <c r="D65" s="29" t="s">
        <v>12</v>
      </c>
      <c r="E65" s="45" t="s">
        <v>11</v>
      </c>
      <c r="F65" s="46"/>
      <c r="G65" s="46"/>
      <c r="H65" s="30">
        <f>SUM(H61:H64)</f>
        <v>200</v>
      </c>
      <c r="I65" s="31">
        <v>4</v>
      </c>
    </row>
    <row r="66" spans="1:9" s="21" customFormat="1" ht="21" customHeight="1" x14ac:dyDescent="0.25">
      <c r="A66" s="19" t="s">
        <v>9</v>
      </c>
      <c r="B66" s="19" t="s">
        <v>10</v>
      </c>
      <c r="C66" s="19" t="s">
        <v>134</v>
      </c>
      <c r="D66" s="19" t="s">
        <v>160</v>
      </c>
      <c r="E66" s="27" t="s">
        <v>161</v>
      </c>
      <c r="F66" s="19" t="s">
        <v>162</v>
      </c>
      <c r="G66" s="19" t="s">
        <v>163</v>
      </c>
      <c r="H66" s="20">
        <v>21500</v>
      </c>
      <c r="I66" s="28"/>
    </row>
    <row r="67" spans="1:9" s="32" customFormat="1" ht="19.5" customHeight="1" x14ac:dyDescent="0.25">
      <c r="A67" s="29" t="s">
        <v>9</v>
      </c>
      <c r="B67" s="29" t="s">
        <v>10</v>
      </c>
      <c r="C67" s="29" t="s">
        <v>134</v>
      </c>
      <c r="D67" s="29" t="s">
        <v>160</v>
      </c>
      <c r="E67" s="45" t="s">
        <v>11</v>
      </c>
      <c r="F67" s="46"/>
      <c r="G67" s="46"/>
      <c r="H67" s="30">
        <v>21500</v>
      </c>
      <c r="I67" s="31">
        <v>1</v>
      </c>
    </row>
    <row r="68" spans="1:9" s="18" customFormat="1" ht="21" customHeight="1" x14ac:dyDescent="0.25">
      <c r="A68" s="19" t="s">
        <v>9</v>
      </c>
      <c r="B68" s="19" t="s">
        <v>10</v>
      </c>
      <c r="C68" s="19" t="s">
        <v>139</v>
      </c>
      <c r="D68" s="19" t="s">
        <v>16</v>
      </c>
      <c r="E68" s="27" t="s">
        <v>17</v>
      </c>
      <c r="F68" s="19" t="s">
        <v>164</v>
      </c>
      <c r="G68" s="19" t="s">
        <v>165</v>
      </c>
      <c r="H68" s="20">
        <v>150</v>
      </c>
      <c r="I68" s="28"/>
    </row>
    <row r="69" spans="1:9" s="18" customFormat="1" ht="21" customHeight="1" x14ac:dyDescent="0.25">
      <c r="A69" s="19" t="s">
        <v>9</v>
      </c>
      <c r="B69" s="19" t="s">
        <v>10</v>
      </c>
      <c r="C69" s="19" t="s">
        <v>139</v>
      </c>
      <c r="D69" s="19" t="s">
        <v>16</v>
      </c>
      <c r="E69" s="27" t="s">
        <v>17</v>
      </c>
      <c r="F69" s="19" t="s">
        <v>166</v>
      </c>
      <c r="G69" s="19" t="s">
        <v>167</v>
      </c>
      <c r="H69" s="20">
        <v>260</v>
      </c>
      <c r="I69" s="28"/>
    </row>
    <row r="70" spans="1:9" s="21" customFormat="1" ht="21" customHeight="1" x14ac:dyDescent="0.25">
      <c r="A70" s="19" t="s">
        <v>9</v>
      </c>
      <c r="B70" s="19" t="s">
        <v>10</v>
      </c>
      <c r="C70" s="19" t="s">
        <v>119</v>
      </c>
      <c r="D70" s="19" t="s">
        <v>16</v>
      </c>
      <c r="E70" s="27" t="s">
        <v>17</v>
      </c>
      <c r="F70" s="19" t="s">
        <v>168</v>
      </c>
      <c r="G70" s="19" t="s">
        <v>169</v>
      </c>
      <c r="H70" s="20">
        <v>40</v>
      </c>
      <c r="I70" s="28"/>
    </row>
    <row r="71" spans="1:9" s="18" customFormat="1" ht="21" customHeight="1" x14ac:dyDescent="0.25">
      <c r="A71" s="19" t="s">
        <v>9</v>
      </c>
      <c r="B71" s="19" t="s">
        <v>10</v>
      </c>
      <c r="C71" s="19" t="s">
        <v>119</v>
      </c>
      <c r="D71" s="19" t="s">
        <v>16</v>
      </c>
      <c r="E71" s="27" t="s">
        <v>17</v>
      </c>
      <c r="F71" s="19" t="s">
        <v>170</v>
      </c>
      <c r="G71" s="19" t="s">
        <v>171</v>
      </c>
      <c r="H71" s="20">
        <v>450</v>
      </c>
      <c r="I71" s="28"/>
    </row>
    <row r="72" spans="1:9" s="21" customFormat="1" ht="21" customHeight="1" x14ac:dyDescent="0.25">
      <c r="A72" s="19" t="s">
        <v>9</v>
      </c>
      <c r="B72" s="19" t="s">
        <v>10</v>
      </c>
      <c r="C72" s="19" t="s">
        <v>119</v>
      </c>
      <c r="D72" s="19" t="s">
        <v>16</v>
      </c>
      <c r="E72" s="27" t="s">
        <v>17</v>
      </c>
      <c r="F72" s="19" t="s">
        <v>172</v>
      </c>
      <c r="G72" s="19" t="s">
        <v>173</v>
      </c>
      <c r="H72" s="20">
        <v>1750</v>
      </c>
      <c r="I72" s="28"/>
    </row>
    <row r="73" spans="1:9" s="32" customFormat="1" ht="21" customHeight="1" x14ac:dyDescent="0.25">
      <c r="A73" s="29" t="s">
        <v>9</v>
      </c>
      <c r="B73" s="29" t="s">
        <v>10</v>
      </c>
      <c r="C73" s="29" t="s">
        <v>139</v>
      </c>
      <c r="D73" s="29" t="s">
        <v>16</v>
      </c>
      <c r="E73" s="45" t="s">
        <v>11</v>
      </c>
      <c r="F73" s="46"/>
      <c r="G73" s="46"/>
      <c r="H73" s="30">
        <f>SUM(H68:H72)</f>
        <v>2650</v>
      </c>
      <c r="I73" s="31">
        <v>5</v>
      </c>
    </row>
    <row r="74" spans="1:9" s="21" customFormat="1" ht="21" customHeight="1" x14ac:dyDescent="0.25">
      <c r="A74" s="19" t="s">
        <v>9</v>
      </c>
      <c r="B74" s="19" t="s">
        <v>10</v>
      </c>
      <c r="C74" s="19" t="s">
        <v>139</v>
      </c>
      <c r="D74" s="19" t="s">
        <v>174</v>
      </c>
      <c r="E74" s="27" t="s">
        <v>175</v>
      </c>
      <c r="F74" s="19" t="s">
        <v>176</v>
      </c>
      <c r="G74" s="19" t="s">
        <v>177</v>
      </c>
      <c r="H74" s="20">
        <v>13539.5</v>
      </c>
      <c r="I74" s="28"/>
    </row>
    <row r="75" spans="1:9" s="18" customFormat="1" ht="21" customHeight="1" x14ac:dyDescent="0.25">
      <c r="A75" s="19" t="s">
        <v>9</v>
      </c>
      <c r="B75" s="19" t="s">
        <v>10</v>
      </c>
      <c r="C75" s="19" t="s">
        <v>52</v>
      </c>
      <c r="D75" s="19" t="s">
        <v>174</v>
      </c>
      <c r="E75" s="27" t="s">
        <v>175</v>
      </c>
      <c r="F75" s="19" t="s">
        <v>178</v>
      </c>
      <c r="G75" s="19" t="s">
        <v>179</v>
      </c>
      <c r="H75" s="20">
        <v>15450</v>
      </c>
      <c r="I75" s="28"/>
    </row>
    <row r="76" spans="1:9" s="33" customFormat="1" ht="21" customHeight="1" x14ac:dyDescent="0.25">
      <c r="A76" s="29" t="s">
        <v>9</v>
      </c>
      <c r="B76" s="29" t="s">
        <v>10</v>
      </c>
      <c r="C76" s="29" t="s">
        <v>139</v>
      </c>
      <c r="D76" s="29" t="s">
        <v>174</v>
      </c>
      <c r="E76" s="45" t="s">
        <v>11</v>
      </c>
      <c r="F76" s="46"/>
      <c r="G76" s="46"/>
      <c r="H76" s="30">
        <f>SUM(H74:H75)</f>
        <v>28989.5</v>
      </c>
      <c r="I76" s="31">
        <v>2</v>
      </c>
    </row>
    <row r="77" spans="1:9" s="18" customFormat="1" ht="21" customHeight="1" x14ac:dyDescent="0.25">
      <c r="A77" s="19" t="s">
        <v>9</v>
      </c>
      <c r="B77" s="19" t="s">
        <v>10</v>
      </c>
      <c r="C77" s="19" t="s">
        <v>139</v>
      </c>
      <c r="D77" s="19" t="s">
        <v>180</v>
      </c>
      <c r="E77" s="27" t="s">
        <v>181</v>
      </c>
      <c r="F77" s="19" t="s">
        <v>182</v>
      </c>
      <c r="G77" s="19" t="s">
        <v>183</v>
      </c>
      <c r="H77" s="20">
        <v>400</v>
      </c>
      <c r="I77" s="28"/>
    </row>
    <row r="78" spans="1:9" s="32" customFormat="1" ht="21" customHeight="1" x14ac:dyDescent="0.25">
      <c r="A78" s="29" t="s">
        <v>9</v>
      </c>
      <c r="B78" s="29" t="s">
        <v>10</v>
      </c>
      <c r="C78" s="29" t="s">
        <v>139</v>
      </c>
      <c r="D78" s="29" t="s">
        <v>180</v>
      </c>
      <c r="E78" s="45" t="s">
        <v>11</v>
      </c>
      <c r="F78" s="46"/>
      <c r="G78" s="46"/>
      <c r="H78" s="30">
        <v>400</v>
      </c>
      <c r="I78" s="31">
        <v>1</v>
      </c>
    </row>
    <row r="79" spans="1:9" s="18" customFormat="1" ht="21" customHeight="1" x14ac:dyDescent="0.25">
      <c r="A79" s="19" t="s">
        <v>9</v>
      </c>
      <c r="B79" s="19" t="s">
        <v>10</v>
      </c>
      <c r="C79" s="19" t="s">
        <v>139</v>
      </c>
      <c r="D79" s="19" t="s">
        <v>34</v>
      </c>
      <c r="E79" s="27" t="s">
        <v>35</v>
      </c>
      <c r="F79" s="19" t="s">
        <v>184</v>
      </c>
      <c r="G79" s="19" t="s">
        <v>185</v>
      </c>
      <c r="H79" s="20">
        <v>30</v>
      </c>
      <c r="I79" s="28"/>
    </row>
    <row r="80" spans="1:9" s="18" customFormat="1" ht="21" customHeight="1" x14ac:dyDescent="0.25">
      <c r="A80" s="19" t="s">
        <v>9</v>
      </c>
      <c r="B80" s="19" t="s">
        <v>10</v>
      </c>
      <c r="C80" s="19" t="s">
        <v>139</v>
      </c>
      <c r="D80" s="19" t="s">
        <v>34</v>
      </c>
      <c r="E80" s="27" t="s">
        <v>35</v>
      </c>
      <c r="F80" s="19" t="s">
        <v>186</v>
      </c>
      <c r="G80" s="19" t="s">
        <v>187</v>
      </c>
      <c r="H80" s="20">
        <v>50</v>
      </c>
      <c r="I80" s="28"/>
    </row>
    <row r="81" spans="1:9" s="33" customFormat="1" ht="21" customHeight="1" x14ac:dyDescent="0.25">
      <c r="A81" s="29" t="s">
        <v>9</v>
      </c>
      <c r="B81" s="29" t="s">
        <v>10</v>
      </c>
      <c r="C81" s="29" t="s">
        <v>139</v>
      </c>
      <c r="D81" s="29" t="s">
        <v>34</v>
      </c>
      <c r="E81" s="45" t="s">
        <v>11</v>
      </c>
      <c r="F81" s="46"/>
      <c r="G81" s="46"/>
      <c r="H81" s="30">
        <v>80</v>
      </c>
      <c r="I81" s="31">
        <v>2</v>
      </c>
    </row>
    <row r="82" spans="1:9" s="18" customFormat="1" ht="21" customHeight="1" x14ac:dyDescent="0.25">
      <c r="A82" s="19" t="s">
        <v>9</v>
      </c>
      <c r="B82" s="19" t="s">
        <v>10</v>
      </c>
      <c r="C82" s="19" t="s">
        <v>69</v>
      </c>
      <c r="D82" s="19" t="s">
        <v>22</v>
      </c>
      <c r="E82" s="27" t="s">
        <v>23</v>
      </c>
      <c r="F82" s="19" t="s">
        <v>188</v>
      </c>
      <c r="G82" s="19" t="s">
        <v>189</v>
      </c>
      <c r="H82" s="20">
        <v>480</v>
      </c>
      <c r="I82" s="28"/>
    </row>
    <row r="83" spans="1:9" s="18" customFormat="1" ht="21" customHeight="1" x14ac:dyDescent="0.25">
      <c r="A83" s="19" t="s">
        <v>9</v>
      </c>
      <c r="B83" s="19" t="s">
        <v>10</v>
      </c>
      <c r="C83" s="19" t="s">
        <v>155</v>
      </c>
      <c r="D83" s="19" t="s">
        <v>22</v>
      </c>
      <c r="E83" s="27" t="s">
        <v>23</v>
      </c>
      <c r="F83" s="19" t="s">
        <v>190</v>
      </c>
      <c r="G83" s="19" t="s">
        <v>191</v>
      </c>
      <c r="H83" s="20">
        <v>550</v>
      </c>
      <c r="I83" s="28"/>
    </row>
    <row r="84" spans="1:9" s="18" customFormat="1" ht="21" customHeight="1" x14ac:dyDescent="0.25">
      <c r="A84" s="19" t="s">
        <v>9</v>
      </c>
      <c r="B84" s="19" t="s">
        <v>10</v>
      </c>
      <c r="C84" s="19" t="s">
        <v>155</v>
      </c>
      <c r="D84" s="19" t="s">
        <v>22</v>
      </c>
      <c r="E84" s="27" t="s">
        <v>23</v>
      </c>
      <c r="F84" s="19" t="s">
        <v>192</v>
      </c>
      <c r="G84" s="19" t="s">
        <v>193</v>
      </c>
      <c r="H84" s="20">
        <v>1125</v>
      </c>
      <c r="I84" s="28"/>
    </row>
    <row r="85" spans="1:9" s="21" customFormat="1" ht="21" customHeight="1" x14ac:dyDescent="0.25">
      <c r="A85" s="19" t="s">
        <v>9</v>
      </c>
      <c r="B85" s="19" t="s">
        <v>10</v>
      </c>
      <c r="C85" s="19" t="s">
        <v>119</v>
      </c>
      <c r="D85" s="19" t="s">
        <v>22</v>
      </c>
      <c r="E85" s="27" t="s">
        <v>23</v>
      </c>
      <c r="F85" s="19" t="s">
        <v>194</v>
      </c>
      <c r="G85" s="19" t="s">
        <v>195</v>
      </c>
      <c r="H85" s="20">
        <v>9750</v>
      </c>
      <c r="I85" s="28"/>
    </row>
    <row r="86" spans="1:9" s="32" customFormat="1" ht="21" customHeight="1" x14ac:dyDescent="0.25">
      <c r="A86" s="29" t="s">
        <v>9</v>
      </c>
      <c r="B86" s="29" t="s">
        <v>10</v>
      </c>
      <c r="C86" s="29" t="s">
        <v>69</v>
      </c>
      <c r="D86" s="29" t="s">
        <v>22</v>
      </c>
      <c r="E86" s="45" t="s">
        <v>11</v>
      </c>
      <c r="F86" s="46"/>
      <c r="G86" s="46"/>
      <c r="H86" s="30">
        <f>SUM(H82:H85)</f>
        <v>11905</v>
      </c>
      <c r="I86" s="31">
        <v>4</v>
      </c>
    </row>
    <row r="87" spans="1:9" s="21" customFormat="1" ht="21" customHeight="1" x14ac:dyDescent="0.25">
      <c r="A87" s="19" t="s">
        <v>9</v>
      </c>
      <c r="B87" s="19" t="s">
        <v>10</v>
      </c>
      <c r="C87" s="19" t="s">
        <v>69</v>
      </c>
      <c r="D87" s="19" t="s">
        <v>196</v>
      </c>
      <c r="E87" s="27" t="s">
        <v>197</v>
      </c>
      <c r="F87" s="19" t="s">
        <v>198</v>
      </c>
      <c r="G87" s="19" t="s">
        <v>199</v>
      </c>
      <c r="H87" s="20">
        <v>400</v>
      </c>
      <c r="I87" s="28"/>
    </row>
    <row r="88" spans="1:9" customFormat="1" ht="21" customHeight="1" x14ac:dyDescent="0.25">
      <c r="A88" s="19" t="s">
        <v>9</v>
      </c>
      <c r="B88" s="19" t="s">
        <v>10</v>
      </c>
      <c r="C88" s="19" t="s">
        <v>69</v>
      </c>
      <c r="D88" s="19" t="s">
        <v>196</v>
      </c>
      <c r="E88" s="27" t="s">
        <v>197</v>
      </c>
      <c r="F88" s="19" t="s">
        <v>200</v>
      </c>
      <c r="G88" s="19" t="s">
        <v>199</v>
      </c>
      <c r="H88" s="20">
        <v>375</v>
      </c>
      <c r="I88" s="28"/>
    </row>
    <row r="89" spans="1:9" s="21" customFormat="1" ht="21" customHeight="1" x14ac:dyDescent="0.25">
      <c r="A89" s="19" t="s">
        <v>9</v>
      </c>
      <c r="B89" s="19" t="s">
        <v>10</v>
      </c>
      <c r="C89" s="19" t="s">
        <v>142</v>
      </c>
      <c r="D89" s="19" t="s">
        <v>196</v>
      </c>
      <c r="E89" s="27" t="s">
        <v>197</v>
      </c>
      <c r="F89" s="19" t="s">
        <v>201</v>
      </c>
      <c r="G89" s="19" t="s">
        <v>202</v>
      </c>
      <c r="H89" s="20">
        <v>470</v>
      </c>
      <c r="I89" s="28"/>
    </row>
    <row r="90" spans="1:9" customFormat="1" ht="21" customHeight="1" x14ac:dyDescent="0.25">
      <c r="A90" s="19" t="s">
        <v>9</v>
      </c>
      <c r="B90" s="19" t="s">
        <v>10</v>
      </c>
      <c r="C90" s="19" t="s">
        <v>142</v>
      </c>
      <c r="D90" s="19" t="s">
        <v>196</v>
      </c>
      <c r="E90" s="27" t="s">
        <v>197</v>
      </c>
      <c r="F90" s="19" t="s">
        <v>203</v>
      </c>
      <c r="G90" s="19" t="s">
        <v>204</v>
      </c>
      <c r="H90" s="20">
        <v>180</v>
      </c>
      <c r="I90" s="28"/>
    </row>
    <row r="91" spans="1:9" s="22" customFormat="1" ht="21" customHeight="1" x14ac:dyDescent="0.25">
      <c r="A91" s="19" t="s">
        <v>9</v>
      </c>
      <c r="B91" s="19" t="s">
        <v>10</v>
      </c>
      <c r="C91" s="19" t="s">
        <v>205</v>
      </c>
      <c r="D91" s="19" t="s">
        <v>196</v>
      </c>
      <c r="E91" s="27" t="s">
        <v>197</v>
      </c>
      <c r="F91" s="19" t="s">
        <v>206</v>
      </c>
      <c r="G91" s="19" t="s">
        <v>207</v>
      </c>
      <c r="H91" s="20">
        <v>249.5</v>
      </c>
      <c r="I91" s="28"/>
    </row>
    <row r="92" spans="1:9" s="34" customFormat="1" ht="21" customHeight="1" x14ac:dyDescent="0.25">
      <c r="A92" s="29" t="s">
        <v>9</v>
      </c>
      <c r="B92" s="29" t="s">
        <v>10</v>
      </c>
      <c r="C92" s="29" t="s">
        <v>69</v>
      </c>
      <c r="D92" s="29" t="s">
        <v>196</v>
      </c>
      <c r="E92" s="45" t="s">
        <v>11</v>
      </c>
      <c r="F92" s="46"/>
      <c r="G92" s="46"/>
      <c r="H92" s="30">
        <f>SUM(H87:H91)</f>
        <v>1674.5</v>
      </c>
      <c r="I92" s="31">
        <v>5</v>
      </c>
    </row>
    <row r="93" spans="1:9" s="23" customFormat="1" ht="21" customHeight="1" x14ac:dyDescent="0.25">
      <c r="A93" s="19" t="s">
        <v>9</v>
      </c>
      <c r="B93" s="19" t="s">
        <v>10</v>
      </c>
      <c r="C93" s="19" t="s">
        <v>69</v>
      </c>
      <c r="D93" s="19" t="s">
        <v>208</v>
      </c>
      <c r="E93" s="27" t="s">
        <v>209</v>
      </c>
      <c r="F93" s="19" t="s">
        <v>210</v>
      </c>
      <c r="G93" s="19" t="s">
        <v>211</v>
      </c>
      <c r="H93" s="20">
        <v>1141.55</v>
      </c>
      <c r="I93" s="28"/>
    </row>
    <row r="94" spans="1:9" s="35" customFormat="1" ht="21" customHeight="1" x14ac:dyDescent="0.25">
      <c r="A94" s="29" t="s">
        <v>9</v>
      </c>
      <c r="B94" s="29" t="s">
        <v>10</v>
      </c>
      <c r="C94" s="29" t="s">
        <v>69</v>
      </c>
      <c r="D94" s="29" t="s">
        <v>208</v>
      </c>
      <c r="E94" s="45" t="s">
        <v>11</v>
      </c>
      <c r="F94" s="46"/>
      <c r="G94" s="46"/>
      <c r="H94" s="30">
        <v>1141.55</v>
      </c>
      <c r="I94" s="31">
        <v>1</v>
      </c>
    </row>
    <row r="95" spans="1:9" s="23" customFormat="1" ht="21" customHeight="1" x14ac:dyDescent="0.25">
      <c r="A95" s="19" t="s">
        <v>9</v>
      </c>
      <c r="B95" s="19" t="s">
        <v>10</v>
      </c>
      <c r="C95" s="19" t="s">
        <v>69</v>
      </c>
      <c r="D95" s="19" t="s">
        <v>212</v>
      </c>
      <c r="E95" s="27" t="s">
        <v>213</v>
      </c>
      <c r="F95" s="19" t="s">
        <v>214</v>
      </c>
      <c r="G95" s="19" t="s">
        <v>215</v>
      </c>
      <c r="H95" s="20">
        <v>3510</v>
      </c>
      <c r="I95" s="28"/>
    </row>
    <row r="96" spans="1:9" s="22" customFormat="1" ht="21" customHeight="1" x14ac:dyDescent="0.25">
      <c r="A96" s="19" t="s">
        <v>9</v>
      </c>
      <c r="B96" s="19" t="s">
        <v>10</v>
      </c>
      <c r="C96" s="19" t="s">
        <v>57</v>
      </c>
      <c r="D96" s="19" t="s">
        <v>212</v>
      </c>
      <c r="E96" s="27" t="s">
        <v>213</v>
      </c>
      <c r="F96" s="19" t="s">
        <v>216</v>
      </c>
      <c r="G96" s="19" t="s">
        <v>217</v>
      </c>
      <c r="H96" s="20">
        <v>1115</v>
      </c>
      <c r="I96" s="28"/>
    </row>
    <row r="97" spans="1:11" s="23" customFormat="1" ht="21" customHeight="1" x14ac:dyDescent="0.25">
      <c r="A97" s="19" t="s">
        <v>9</v>
      </c>
      <c r="B97" s="19" t="s">
        <v>10</v>
      </c>
      <c r="C97" s="19" t="s">
        <v>57</v>
      </c>
      <c r="D97" s="19" t="s">
        <v>212</v>
      </c>
      <c r="E97" s="27" t="s">
        <v>213</v>
      </c>
      <c r="F97" s="19" t="s">
        <v>218</v>
      </c>
      <c r="G97" s="19" t="s">
        <v>219</v>
      </c>
      <c r="H97" s="20">
        <v>1445</v>
      </c>
      <c r="I97" s="28"/>
    </row>
    <row r="98" spans="1:11" s="24" customFormat="1" ht="21" customHeight="1" x14ac:dyDescent="0.25">
      <c r="A98" s="19" t="s">
        <v>9</v>
      </c>
      <c r="B98" s="19" t="s">
        <v>10</v>
      </c>
      <c r="C98" s="19" t="s">
        <v>57</v>
      </c>
      <c r="D98" s="19" t="s">
        <v>212</v>
      </c>
      <c r="E98" s="27" t="s">
        <v>213</v>
      </c>
      <c r="F98" s="19" t="s">
        <v>220</v>
      </c>
      <c r="G98" s="19" t="s">
        <v>221</v>
      </c>
      <c r="H98" s="20">
        <v>1115</v>
      </c>
      <c r="I98" s="28"/>
    </row>
    <row r="99" spans="1:11" customFormat="1" ht="21" customHeight="1" x14ac:dyDescent="0.25">
      <c r="A99" s="19" t="s">
        <v>9</v>
      </c>
      <c r="B99" s="19" t="s">
        <v>10</v>
      </c>
      <c r="C99" s="19" t="s">
        <v>57</v>
      </c>
      <c r="D99" s="19" t="s">
        <v>212</v>
      </c>
      <c r="E99" s="27" t="s">
        <v>213</v>
      </c>
      <c r="F99" s="19" t="s">
        <v>222</v>
      </c>
      <c r="G99" s="19" t="s">
        <v>223</v>
      </c>
      <c r="H99" s="20">
        <v>770</v>
      </c>
      <c r="I99" s="28"/>
    </row>
    <row r="100" spans="1:11" s="21" customFormat="1" ht="21" customHeight="1" x14ac:dyDescent="0.25">
      <c r="A100" s="19" t="s">
        <v>9</v>
      </c>
      <c r="B100" s="19" t="s">
        <v>10</v>
      </c>
      <c r="C100" s="19" t="s">
        <v>57</v>
      </c>
      <c r="D100" s="19" t="s">
        <v>212</v>
      </c>
      <c r="E100" s="27" t="s">
        <v>213</v>
      </c>
      <c r="F100" s="19" t="s">
        <v>224</v>
      </c>
      <c r="G100" s="19" t="s">
        <v>225</v>
      </c>
      <c r="H100" s="20">
        <v>4785</v>
      </c>
      <c r="I100" s="28"/>
    </row>
    <row r="101" spans="1:11" customFormat="1" ht="21" customHeight="1" x14ac:dyDescent="0.25">
      <c r="A101" s="19" t="s">
        <v>9</v>
      </c>
      <c r="B101" s="19" t="s">
        <v>10</v>
      </c>
      <c r="C101" s="19" t="s">
        <v>57</v>
      </c>
      <c r="D101" s="19" t="s">
        <v>212</v>
      </c>
      <c r="E101" s="27" t="s">
        <v>213</v>
      </c>
      <c r="F101" s="19" t="s">
        <v>226</v>
      </c>
      <c r="G101" s="19" t="s">
        <v>227</v>
      </c>
      <c r="H101" s="20">
        <v>4350</v>
      </c>
      <c r="I101" s="28"/>
    </row>
    <row r="102" spans="1:11" s="21" customFormat="1" ht="21" customHeight="1" x14ac:dyDescent="0.25">
      <c r="A102" s="19" t="s">
        <v>9</v>
      </c>
      <c r="B102" s="19" t="s">
        <v>10</v>
      </c>
      <c r="C102" s="19" t="s">
        <v>57</v>
      </c>
      <c r="D102" s="19" t="s">
        <v>212</v>
      </c>
      <c r="E102" s="27" t="s">
        <v>213</v>
      </c>
      <c r="F102" s="19" t="s">
        <v>228</v>
      </c>
      <c r="G102" s="19" t="s">
        <v>229</v>
      </c>
      <c r="H102" s="20">
        <v>2415</v>
      </c>
      <c r="I102" s="28"/>
    </row>
    <row r="103" spans="1:11" customFormat="1" ht="21" customHeight="1" x14ac:dyDescent="0.25">
      <c r="A103" s="19" t="s">
        <v>9</v>
      </c>
      <c r="B103" s="19" t="s">
        <v>10</v>
      </c>
      <c r="C103" s="19" t="s">
        <v>116</v>
      </c>
      <c r="D103" s="19" t="s">
        <v>212</v>
      </c>
      <c r="E103" s="27" t="s">
        <v>213</v>
      </c>
      <c r="F103" s="19" t="s">
        <v>230</v>
      </c>
      <c r="G103" s="19" t="s">
        <v>231</v>
      </c>
      <c r="H103" s="20">
        <v>2415</v>
      </c>
      <c r="I103" s="28"/>
    </row>
    <row r="104" spans="1:11" s="21" customFormat="1" ht="21" customHeight="1" x14ac:dyDescent="0.25">
      <c r="A104" s="19" t="s">
        <v>9</v>
      </c>
      <c r="B104" s="19" t="s">
        <v>10</v>
      </c>
      <c r="C104" s="19" t="s">
        <v>116</v>
      </c>
      <c r="D104" s="19" t="s">
        <v>212</v>
      </c>
      <c r="E104" s="27" t="s">
        <v>213</v>
      </c>
      <c r="F104" s="19" t="s">
        <v>232</v>
      </c>
      <c r="G104" s="19" t="s">
        <v>233</v>
      </c>
      <c r="H104" s="20">
        <v>1115</v>
      </c>
      <c r="I104" s="28"/>
    </row>
    <row r="105" spans="1:11" customFormat="1" ht="21" customHeight="1" x14ac:dyDescent="0.25">
      <c r="A105" s="19" t="s">
        <v>9</v>
      </c>
      <c r="B105" s="19" t="s">
        <v>10</v>
      </c>
      <c r="C105" s="19" t="s">
        <v>116</v>
      </c>
      <c r="D105" s="19" t="s">
        <v>212</v>
      </c>
      <c r="E105" s="27" t="s">
        <v>213</v>
      </c>
      <c r="F105" s="19" t="s">
        <v>234</v>
      </c>
      <c r="G105" s="19" t="s">
        <v>235</v>
      </c>
      <c r="H105" s="20">
        <v>5690</v>
      </c>
      <c r="I105" s="28"/>
    </row>
    <row r="106" spans="1:11" s="21" customFormat="1" ht="21" customHeight="1" x14ac:dyDescent="0.25">
      <c r="A106" s="19" t="s">
        <v>9</v>
      </c>
      <c r="B106" s="19" t="s">
        <v>10</v>
      </c>
      <c r="C106" s="19" t="s">
        <v>116</v>
      </c>
      <c r="D106" s="19" t="s">
        <v>212</v>
      </c>
      <c r="E106" s="27" t="s">
        <v>213</v>
      </c>
      <c r="F106" s="19" t="s">
        <v>236</v>
      </c>
      <c r="G106" s="19" t="s">
        <v>237</v>
      </c>
      <c r="H106" s="20">
        <v>6090</v>
      </c>
      <c r="I106" s="28"/>
    </row>
    <row r="107" spans="1:11" customFormat="1" ht="21" customHeight="1" x14ac:dyDescent="0.25">
      <c r="A107" s="19" t="s">
        <v>9</v>
      </c>
      <c r="B107" s="19" t="s">
        <v>10</v>
      </c>
      <c r="C107" s="19" t="s">
        <v>116</v>
      </c>
      <c r="D107" s="19" t="s">
        <v>212</v>
      </c>
      <c r="E107" s="27" t="s">
        <v>213</v>
      </c>
      <c r="F107" s="19" t="s">
        <v>238</v>
      </c>
      <c r="G107" s="19" t="s">
        <v>239</v>
      </c>
      <c r="H107" s="20">
        <v>1540</v>
      </c>
      <c r="I107" s="28"/>
    </row>
    <row r="108" spans="1:11" s="21" customFormat="1" ht="21" customHeight="1" x14ac:dyDescent="0.25">
      <c r="A108" s="19" t="s">
        <v>9</v>
      </c>
      <c r="B108" s="19" t="s">
        <v>10</v>
      </c>
      <c r="C108" s="19" t="s">
        <v>116</v>
      </c>
      <c r="D108" s="19" t="s">
        <v>212</v>
      </c>
      <c r="E108" s="27" t="s">
        <v>213</v>
      </c>
      <c r="F108" s="19" t="s">
        <v>240</v>
      </c>
      <c r="G108" s="19" t="s">
        <v>241</v>
      </c>
      <c r="H108" s="20">
        <v>1115</v>
      </c>
      <c r="I108" s="28"/>
    </row>
    <row r="109" spans="1:11" customFormat="1" ht="21" customHeight="1" x14ac:dyDescent="0.25">
      <c r="A109" s="19" t="s">
        <v>9</v>
      </c>
      <c r="B109" s="19" t="s">
        <v>10</v>
      </c>
      <c r="C109" s="19" t="s">
        <v>119</v>
      </c>
      <c r="D109" s="19" t="s">
        <v>212</v>
      </c>
      <c r="E109" s="27" t="s">
        <v>213</v>
      </c>
      <c r="F109" s="19" t="s">
        <v>242</v>
      </c>
      <c r="G109" s="19" t="s">
        <v>243</v>
      </c>
      <c r="H109" s="20">
        <v>4750</v>
      </c>
      <c r="I109" s="28"/>
    </row>
    <row r="110" spans="1:11" s="33" customFormat="1" ht="17.25" customHeight="1" x14ac:dyDescent="0.25">
      <c r="A110" s="29" t="s">
        <v>9</v>
      </c>
      <c r="B110" s="29" t="s">
        <v>10</v>
      </c>
      <c r="C110" s="29" t="s">
        <v>69</v>
      </c>
      <c r="D110" s="29" t="s">
        <v>212</v>
      </c>
      <c r="E110" s="45" t="s">
        <v>11</v>
      </c>
      <c r="F110" s="46"/>
      <c r="G110" s="46"/>
      <c r="H110" s="30">
        <f>SUM(H95:H109)</f>
        <v>42220</v>
      </c>
      <c r="I110" s="31">
        <v>15</v>
      </c>
    </row>
    <row r="111" spans="1:11" s="4" customFormat="1" ht="15" x14ac:dyDescent="0.25">
      <c r="A111" s="19" t="s">
        <v>9</v>
      </c>
      <c r="B111" s="19" t="s">
        <v>10</v>
      </c>
      <c r="C111" s="36" t="s">
        <v>69</v>
      </c>
      <c r="D111" s="19" t="s">
        <v>244</v>
      </c>
      <c r="E111" s="27" t="s">
        <v>245</v>
      </c>
      <c r="F111" s="19" t="s">
        <v>246</v>
      </c>
      <c r="G111" s="19" t="s">
        <v>247</v>
      </c>
      <c r="H111" s="20">
        <v>300</v>
      </c>
      <c r="I111" s="28"/>
      <c r="K111" s="3"/>
    </row>
    <row r="112" spans="1:11" customFormat="1" ht="15" x14ac:dyDescent="0.25">
      <c r="A112" s="19" t="s">
        <v>9</v>
      </c>
      <c r="B112" s="19" t="s">
        <v>10</v>
      </c>
      <c r="C112" s="36" t="s">
        <v>69</v>
      </c>
      <c r="D112" s="19" t="s">
        <v>244</v>
      </c>
      <c r="E112" s="27" t="s">
        <v>245</v>
      </c>
      <c r="F112" s="19" t="s">
        <v>248</v>
      </c>
      <c r="G112" s="19" t="s">
        <v>249</v>
      </c>
      <c r="H112" s="20">
        <v>500</v>
      </c>
      <c r="I112" s="28"/>
    </row>
    <row r="113" spans="1:15" s="32" customFormat="1" ht="15" x14ac:dyDescent="0.25">
      <c r="A113" s="29" t="s">
        <v>9</v>
      </c>
      <c r="B113" s="29" t="s">
        <v>10</v>
      </c>
      <c r="C113" s="29" t="s">
        <v>69</v>
      </c>
      <c r="D113" s="29" t="s">
        <v>244</v>
      </c>
      <c r="E113" s="45" t="s">
        <v>11</v>
      </c>
      <c r="F113" s="46"/>
      <c r="G113" s="46"/>
      <c r="H113" s="30">
        <v>800</v>
      </c>
      <c r="I113" s="31">
        <v>2</v>
      </c>
    </row>
    <row r="114" spans="1:15" customFormat="1" ht="15" x14ac:dyDescent="0.25">
      <c r="A114" s="19" t="s">
        <v>9</v>
      </c>
      <c r="B114" s="19" t="s">
        <v>10</v>
      </c>
      <c r="C114" s="19" t="s">
        <v>69</v>
      </c>
      <c r="D114" s="19" t="s">
        <v>250</v>
      </c>
      <c r="E114" s="27" t="s">
        <v>251</v>
      </c>
      <c r="F114" s="19" t="s">
        <v>252</v>
      </c>
      <c r="G114" s="19" t="s">
        <v>253</v>
      </c>
      <c r="H114" s="20">
        <v>167.2</v>
      </c>
      <c r="I114" s="28"/>
    </row>
    <row r="115" spans="1:15" customFormat="1" ht="15" x14ac:dyDescent="0.25">
      <c r="A115" s="19" t="s">
        <v>9</v>
      </c>
      <c r="B115" s="19" t="s">
        <v>10</v>
      </c>
      <c r="C115" s="19" t="s">
        <v>60</v>
      </c>
      <c r="D115" s="19" t="s">
        <v>250</v>
      </c>
      <c r="E115" s="27" t="s">
        <v>251</v>
      </c>
      <c r="F115" s="19" t="s">
        <v>254</v>
      </c>
      <c r="G115" s="19" t="s">
        <v>255</v>
      </c>
      <c r="H115" s="20">
        <v>254.8</v>
      </c>
      <c r="I115" s="28"/>
    </row>
    <row r="116" spans="1:15" customFormat="1" ht="15" x14ac:dyDescent="0.25">
      <c r="A116" s="19" t="s">
        <v>9</v>
      </c>
      <c r="B116" s="19" t="s">
        <v>10</v>
      </c>
      <c r="C116" s="19" t="s">
        <v>60</v>
      </c>
      <c r="D116" s="19" t="s">
        <v>250</v>
      </c>
      <c r="E116" s="27" t="s">
        <v>251</v>
      </c>
      <c r="F116" s="19" t="s">
        <v>256</v>
      </c>
      <c r="G116" s="19" t="s">
        <v>257</v>
      </c>
      <c r="H116" s="20">
        <v>254.8</v>
      </c>
      <c r="I116" s="28"/>
    </row>
    <row r="117" spans="1:15" customFormat="1" ht="15" x14ac:dyDescent="0.25">
      <c r="A117" s="19" t="s">
        <v>9</v>
      </c>
      <c r="B117" s="19" t="s">
        <v>10</v>
      </c>
      <c r="C117" s="19" t="s">
        <v>258</v>
      </c>
      <c r="D117" s="19" t="s">
        <v>250</v>
      </c>
      <c r="E117" s="27" t="s">
        <v>251</v>
      </c>
      <c r="F117" s="19" t="s">
        <v>259</v>
      </c>
      <c r="G117" s="19" t="s">
        <v>260</v>
      </c>
      <c r="H117" s="20">
        <v>31</v>
      </c>
      <c r="I117" s="28"/>
    </row>
    <row r="118" spans="1:15" customFormat="1" ht="15" x14ac:dyDescent="0.25">
      <c r="A118" s="19" t="s">
        <v>9</v>
      </c>
      <c r="B118" s="19" t="s">
        <v>10</v>
      </c>
      <c r="C118" s="19" t="s">
        <v>258</v>
      </c>
      <c r="D118" s="19" t="s">
        <v>250</v>
      </c>
      <c r="E118" s="27" t="s">
        <v>251</v>
      </c>
      <c r="F118" s="19" t="s">
        <v>261</v>
      </c>
      <c r="G118" s="19" t="s">
        <v>260</v>
      </c>
      <c r="H118" s="20">
        <v>490.2</v>
      </c>
      <c r="I118" s="28"/>
    </row>
    <row r="119" spans="1:15" ht="15" x14ac:dyDescent="0.25">
      <c r="A119" s="19" t="s">
        <v>9</v>
      </c>
      <c r="B119" s="19" t="s">
        <v>10</v>
      </c>
      <c r="C119" s="19" t="s">
        <v>258</v>
      </c>
      <c r="D119" s="19" t="s">
        <v>250</v>
      </c>
      <c r="E119" s="27" t="s">
        <v>251</v>
      </c>
      <c r="F119" s="19" t="s">
        <v>262</v>
      </c>
      <c r="G119" s="19" t="s">
        <v>263</v>
      </c>
      <c r="H119" s="20">
        <v>152.44999999999999</v>
      </c>
      <c r="I119" s="28"/>
      <c r="J119"/>
    </row>
    <row r="120" spans="1:15" ht="15" x14ac:dyDescent="0.25">
      <c r="A120" s="19" t="s">
        <v>9</v>
      </c>
      <c r="B120" s="19" t="s">
        <v>10</v>
      </c>
      <c r="C120" s="19" t="s">
        <v>258</v>
      </c>
      <c r="D120" s="19" t="s">
        <v>250</v>
      </c>
      <c r="E120" s="27" t="s">
        <v>251</v>
      </c>
      <c r="F120" s="19" t="s">
        <v>264</v>
      </c>
      <c r="G120" s="19" t="s">
        <v>263</v>
      </c>
      <c r="H120" s="20">
        <v>77</v>
      </c>
      <c r="I120" s="28"/>
      <c r="J120"/>
    </row>
    <row r="121" spans="1:15" ht="15" x14ac:dyDescent="0.25">
      <c r="A121" s="19" t="s">
        <v>9</v>
      </c>
      <c r="B121" s="19" t="s">
        <v>10</v>
      </c>
      <c r="C121" s="19" t="s">
        <v>258</v>
      </c>
      <c r="D121" s="19" t="s">
        <v>250</v>
      </c>
      <c r="E121" s="27" t="s">
        <v>251</v>
      </c>
      <c r="F121" s="19" t="s">
        <v>265</v>
      </c>
      <c r="G121" s="19" t="s">
        <v>260</v>
      </c>
      <c r="H121" s="20">
        <v>491.85</v>
      </c>
      <c r="I121" s="28"/>
      <c r="J121"/>
      <c r="K121" s="12"/>
    </row>
    <row r="122" spans="1:15" ht="15" x14ac:dyDescent="0.25">
      <c r="A122" s="19" t="s">
        <v>9</v>
      </c>
      <c r="B122" s="19" t="s">
        <v>10</v>
      </c>
      <c r="C122" s="19" t="s">
        <v>258</v>
      </c>
      <c r="D122" s="19" t="s">
        <v>250</v>
      </c>
      <c r="E122" s="27" t="s">
        <v>251</v>
      </c>
      <c r="F122" s="19" t="s">
        <v>266</v>
      </c>
      <c r="G122" s="19" t="s">
        <v>267</v>
      </c>
      <c r="H122" s="20">
        <v>34.75</v>
      </c>
      <c r="I122" s="28"/>
    </row>
    <row r="123" spans="1:15" s="40" customFormat="1" ht="15" x14ac:dyDescent="0.25">
      <c r="A123" s="29" t="s">
        <v>9</v>
      </c>
      <c r="B123" s="29" t="s">
        <v>10</v>
      </c>
      <c r="C123" s="29" t="s">
        <v>69</v>
      </c>
      <c r="D123" s="29" t="s">
        <v>250</v>
      </c>
      <c r="E123" s="45" t="s">
        <v>11</v>
      </c>
      <c r="F123" s="45"/>
      <c r="G123" s="45"/>
      <c r="H123" s="30">
        <f>SUM(H114:H122)</f>
        <v>1954.0500000000002</v>
      </c>
      <c r="I123" s="31">
        <v>9</v>
      </c>
      <c r="J123" s="37"/>
      <c r="K123" s="38"/>
      <c r="L123" s="39"/>
      <c r="M123" s="39"/>
      <c r="N123" s="39"/>
      <c r="O123" s="39"/>
    </row>
    <row r="124" spans="1:15" ht="15" x14ac:dyDescent="0.25">
      <c r="A124" s="19" t="s">
        <v>9</v>
      </c>
      <c r="B124" s="19" t="s">
        <v>10</v>
      </c>
      <c r="C124" s="19" t="s">
        <v>52</v>
      </c>
      <c r="D124" s="19" t="s">
        <v>268</v>
      </c>
      <c r="E124" s="27" t="s">
        <v>269</v>
      </c>
      <c r="F124" s="19" t="s">
        <v>270</v>
      </c>
      <c r="G124" s="19" t="s">
        <v>271</v>
      </c>
      <c r="H124" s="20">
        <v>340</v>
      </c>
      <c r="I124" s="28"/>
    </row>
    <row r="125" spans="1:15" ht="15" x14ac:dyDescent="0.25">
      <c r="A125" s="19" t="s">
        <v>9</v>
      </c>
      <c r="B125" s="19" t="s">
        <v>10</v>
      </c>
      <c r="C125" s="19" t="s">
        <v>52</v>
      </c>
      <c r="D125" s="19" t="s">
        <v>268</v>
      </c>
      <c r="E125" s="27" t="s">
        <v>269</v>
      </c>
      <c r="F125" s="19" t="s">
        <v>272</v>
      </c>
      <c r="G125" s="19" t="s">
        <v>271</v>
      </c>
      <c r="H125" s="20">
        <v>340</v>
      </c>
      <c r="I125" s="28"/>
    </row>
    <row r="126" spans="1:15" ht="15" x14ac:dyDescent="0.25">
      <c r="A126" s="19" t="s">
        <v>9</v>
      </c>
      <c r="B126" s="19" t="s">
        <v>10</v>
      </c>
      <c r="C126" s="19" t="s">
        <v>52</v>
      </c>
      <c r="D126" s="19" t="s">
        <v>268</v>
      </c>
      <c r="E126" s="27" t="s">
        <v>269</v>
      </c>
      <c r="F126" s="19" t="s">
        <v>273</v>
      </c>
      <c r="G126" s="19" t="s">
        <v>271</v>
      </c>
      <c r="H126" s="20">
        <v>340</v>
      </c>
      <c r="I126" s="28"/>
    </row>
    <row r="127" spans="1:15" s="40" customFormat="1" ht="15" x14ac:dyDescent="0.25">
      <c r="A127" s="29" t="s">
        <v>9</v>
      </c>
      <c r="B127" s="29" t="s">
        <v>10</v>
      </c>
      <c r="C127" s="29" t="s">
        <v>52</v>
      </c>
      <c r="D127" s="29" t="s">
        <v>268</v>
      </c>
      <c r="E127" s="45" t="s">
        <v>11</v>
      </c>
      <c r="F127" s="46"/>
      <c r="G127" s="46"/>
      <c r="H127" s="30">
        <v>1020</v>
      </c>
      <c r="I127" s="31">
        <v>3</v>
      </c>
      <c r="J127" s="37"/>
      <c r="K127" s="38"/>
      <c r="L127" s="39"/>
      <c r="M127" s="39"/>
      <c r="N127" s="39"/>
      <c r="O127" s="39"/>
    </row>
    <row r="128" spans="1:15" ht="15" x14ac:dyDescent="0.25">
      <c r="A128" s="19" t="s">
        <v>9</v>
      </c>
      <c r="B128" s="19" t="s">
        <v>10</v>
      </c>
      <c r="C128" s="19" t="s">
        <v>52</v>
      </c>
      <c r="D128" s="19" t="s">
        <v>274</v>
      </c>
      <c r="E128" s="27" t="s">
        <v>275</v>
      </c>
      <c r="F128" s="19" t="s">
        <v>276</v>
      </c>
      <c r="G128" s="19" t="s">
        <v>277</v>
      </c>
      <c r="H128" s="20">
        <v>139</v>
      </c>
      <c r="I128" s="28"/>
    </row>
    <row r="129" spans="1:15" s="40" customFormat="1" ht="15" x14ac:dyDescent="0.25">
      <c r="A129" s="29" t="s">
        <v>9</v>
      </c>
      <c r="B129" s="29" t="s">
        <v>10</v>
      </c>
      <c r="C129" s="29" t="s">
        <v>52</v>
      </c>
      <c r="D129" s="29" t="s">
        <v>274</v>
      </c>
      <c r="E129" s="45" t="s">
        <v>11</v>
      </c>
      <c r="F129" s="46"/>
      <c r="G129" s="46"/>
      <c r="H129" s="30">
        <v>139</v>
      </c>
      <c r="I129" s="31">
        <v>1</v>
      </c>
      <c r="J129" s="37"/>
      <c r="K129" s="38"/>
      <c r="L129" s="39"/>
      <c r="M129" s="39"/>
      <c r="N129" s="39"/>
      <c r="O129" s="39"/>
    </row>
    <row r="130" spans="1:15" ht="15" x14ac:dyDescent="0.25">
      <c r="A130" s="19" t="s">
        <v>9</v>
      </c>
      <c r="B130" s="19" t="s">
        <v>10</v>
      </c>
      <c r="C130" s="19" t="s">
        <v>57</v>
      </c>
      <c r="D130" s="19" t="s">
        <v>278</v>
      </c>
      <c r="E130" s="27" t="s">
        <v>279</v>
      </c>
      <c r="F130" s="19" t="s">
        <v>280</v>
      </c>
      <c r="G130" s="19" t="s">
        <v>281</v>
      </c>
      <c r="H130" s="20">
        <v>852.4</v>
      </c>
      <c r="I130" s="28"/>
    </row>
    <row r="131" spans="1:15" s="40" customFormat="1" ht="15" x14ac:dyDescent="0.25">
      <c r="A131" s="29" t="s">
        <v>9</v>
      </c>
      <c r="B131" s="29" t="s">
        <v>10</v>
      </c>
      <c r="C131" s="29" t="s">
        <v>57</v>
      </c>
      <c r="D131" s="29" t="s">
        <v>278</v>
      </c>
      <c r="E131" s="45" t="s">
        <v>11</v>
      </c>
      <c r="F131" s="46"/>
      <c r="G131" s="46"/>
      <c r="H131" s="30">
        <v>852.4</v>
      </c>
      <c r="I131" s="31">
        <v>1</v>
      </c>
      <c r="J131" s="37"/>
      <c r="K131" s="38"/>
      <c r="L131" s="39"/>
      <c r="M131" s="39"/>
      <c r="N131" s="39"/>
      <c r="O131" s="39"/>
    </row>
    <row r="132" spans="1:15" ht="15" x14ac:dyDescent="0.25">
      <c r="A132" s="19" t="s">
        <v>9</v>
      </c>
      <c r="B132" s="19" t="s">
        <v>10</v>
      </c>
      <c r="C132" s="19" t="s">
        <v>57</v>
      </c>
      <c r="D132" s="19" t="s">
        <v>282</v>
      </c>
      <c r="E132" s="27" t="s">
        <v>283</v>
      </c>
      <c r="F132" s="19" t="s">
        <v>284</v>
      </c>
      <c r="G132" s="19" t="s">
        <v>285</v>
      </c>
      <c r="H132" s="20">
        <v>1592</v>
      </c>
      <c r="I132" s="28"/>
    </row>
    <row r="133" spans="1:15" s="40" customFormat="1" ht="15" x14ac:dyDescent="0.25">
      <c r="A133" s="29" t="s">
        <v>9</v>
      </c>
      <c r="B133" s="29" t="s">
        <v>10</v>
      </c>
      <c r="C133" s="29" t="s">
        <v>57</v>
      </c>
      <c r="D133" s="29" t="s">
        <v>282</v>
      </c>
      <c r="E133" s="45" t="s">
        <v>11</v>
      </c>
      <c r="F133" s="46"/>
      <c r="G133" s="46"/>
      <c r="H133" s="30">
        <v>1592</v>
      </c>
      <c r="I133" s="31">
        <v>1</v>
      </c>
      <c r="J133" s="37"/>
      <c r="K133" s="38"/>
      <c r="L133" s="39"/>
      <c r="M133" s="39"/>
      <c r="N133" s="39"/>
      <c r="O133" s="39"/>
    </row>
    <row r="134" spans="1:15" ht="15" x14ac:dyDescent="0.25">
      <c r="A134" s="19" t="s">
        <v>9</v>
      </c>
      <c r="B134" s="19" t="s">
        <v>10</v>
      </c>
      <c r="C134" s="19" t="s">
        <v>60</v>
      </c>
      <c r="D134" s="19" t="s">
        <v>286</v>
      </c>
      <c r="E134" s="27" t="s">
        <v>287</v>
      </c>
      <c r="F134" s="19" t="s">
        <v>288</v>
      </c>
      <c r="G134" s="19" t="s">
        <v>289</v>
      </c>
      <c r="H134" s="20">
        <v>11150.5</v>
      </c>
      <c r="I134" s="28"/>
    </row>
    <row r="135" spans="1:15" ht="15" x14ac:dyDescent="0.25">
      <c r="A135" s="19" t="s">
        <v>9</v>
      </c>
      <c r="B135" s="19" t="s">
        <v>10</v>
      </c>
      <c r="C135" s="19" t="s">
        <v>142</v>
      </c>
      <c r="D135" s="19" t="s">
        <v>286</v>
      </c>
      <c r="E135" s="27" t="s">
        <v>287</v>
      </c>
      <c r="F135" s="19" t="s">
        <v>290</v>
      </c>
      <c r="G135" s="19" t="s">
        <v>291</v>
      </c>
      <c r="H135" s="20">
        <v>1295</v>
      </c>
      <c r="I135" s="28"/>
    </row>
    <row r="136" spans="1:15" ht="15" x14ac:dyDescent="0.25">
      <c r="A136" s="19" t="s">
        <v>9</v>
      </c>
      <c r="B136" s="19" t="s">
        <v>10</v>
      </c>
      <c r="C136" s="19" t="s">
        <v>205</v>
      </c>
      <c r="D136" s="19" t="s">
        <v>286</v>
      </c>
      <c r="E136" s="27" t="s">
        <v>287</v>
      </c>
      <c r="F136" s="19" t="s">
        <v>292</v>
      </c>
      <c r="G136" s="19" t="s">
        <v>293</v>
      </c>
      <c r="H136" s="20">
        <v>20783</v>
      </c>
      <c r="I136" s="28"/>
    </row>
    <row r="137" spans="1:15" s="40" customFormat="1" ht="15" x14ac:dyDescent="0.25">
      <c r="A137" s="29" t="s">
        <v>9</v>
      </c>
      <c r="B137" s="29" t="s">
        <v>10</v>
      </c>
      <c r="C137" s="29" t="s">
        <v>60</v>
      </c>
      <c r="D137" s="29" t="s">
        <v>286</v>
      </c>
      <c r="E137" s="45" t="s">
        <v>11</v>
      </c>
      <c r="F137" s="46"/>
      <c r="G137" s="46"/>
      <c r="H137" s="30">
        <f>SUM(H134:H136)</f>
        <v>33228.5</v>
      </c>
      <c r="I137" s="31">
        <v>3</v>
      </c>
      <c r="J137" s="37"/>
      <c r="K137" s="38"/>
      <c r="L137" s="39"/>
      <c r="M137" s="39"/>
      <c r="N137" s="39"/>
      <c r="O137" s="39"/>
    </row>
    <row r="138" spans="1:15" ht="15" x14ac:dyDescent="0.25">
      <c r="A138" s="19" t="s">
        <v>9</v>
      </c>
      <c r="B138" s="19" t="s">
        <v>10</v>
      </c>
      <c r="C138" s="19" t="s">
        <v>60</v>
      </c>
      <c r="D138" s="19" t="s">
        <v>294</v>
      </c>
      <c r="E138" s="27" t="s">
        <v>295</v>
      </c>
      <c r="F138" s="19" t="s">
        <v>296</v>
      </c>
      <c r="G138" s="19" t="s">
        <v>297</v>
      </c>
      <c r="H138" s="20">
        <v>5273</v>
      </c>
      <c r="I138" s="28"/>
    </row>
    <row r="139" spans="1:15" s="40" customFormat="1" ht="15" x14ac:dyDescent="0.25">
      <c r="A139" s="29" t="s">
        <v>9</v>
      </c>
      <c r="B139" s="29" t="s">
        <v>10</v>
      </c>
      <c r="C139" s="29" t="s">
        <v>60</v>
      </c>
      <c r="D139" s="29" t="s">
        <v>294</v>
      </c>
      <c r="E139" s="45" t="s">
        <v>11</v>
      </c>
      <c r="F139" s="46"/>
      <c r="G139" s="46"/>
      <c r="H139" s="30">
        <v>5273</v>
      </c>
      <c r="I139" s="31">
        <v>1</v>
      </c>
      <c r="J139" s="37"/>
      <c r="K139" s="38"/>
      <c r="L139" s="39"/>
      <c r="M139" s="39"/>
      <c r="N139" s="39"/>
      <c r="O139" s="39"/>
    </row>
    <row r="140" spans="1:15" ht="15" x14ac:dyDescent="0.25">
      <c r="A140" s="19" t="s">
        <v>9</v>
      </c>
      <c r="B140" s="19" t="s">
        <v>10</v>
      </c>
      <c r="C140" s="19" t="s">
        <v>60</v>
      </c>
      <c r="D140" s="19" t="s">
        <v>298</v>
      </c>
      <c r="E140" s="27" t="s">
        <v>299</v>
      </c>
      <c r="F140" s="19" t="s">
        <v>300</v>
      </c>
      <c r="G140" s="19" t="s">
        <v>301</v>
      </c>
      <c r="H140" s="20">
        <v>350</v>
      </c>
      <c r="I140" s="28"/>
    </row>
    <row r="141" spans="1:15" ht="15" x14ac:dyDescent="0.25">
      <c r="A141" s="19" t="s">
        <v>9</v>
      </c>
      <c r="B141" s="19" t="s">
        <v>10</v>
      </c>
      <c r="C141" s="19" t="s">
        <v>302</v>
      </c>
      <c r="D141" s="19" t="s">
        <v>298</v>
      </c>
      <c r="E141" s="27" t="s">
        <v>299</v>
      </c>
      <c r="F141" s="19" t="s">
        <v>303</v>
      </c>
      <c r="G141" s="19" t="s">
        <v>304</v>
      </c>
      <c r="H141" s="20">
        <v>2700</v>
      </c>
      <c r="I141" s="28"/>
    </row>
    <row r="142" spans="1:15" s="40" customFormat="1" ht="15" x14ac:dyDescent="0.25">
      <c r="A142" s="29" t="s">
        <v>9</v>
      </c>
      <c r="B142" s="29" t="s">
        <v>10</v>
      </c>
      <c r="C142" s="29" t="s">
        <v>60</v>
      </c>
      <c r="D142" s="29" t="s">
        <v>298</v>
      </c>
      <c r="E142" s="45" t="s">
        <v>11</v>
      </c>
      <c r="F142" s="46"/>
      <c r="G142" s="46"/>
      <c r="H142" s="30">
        <f>SUM(H140:H141)</f>
        <v>3050</v>
      </c>
      <c r="I142" s="31">
        <v>2</v>
      </c>
      <c r="J142" s="37"/>
      <c r="K142" s="38"/>
      <c r="L142" s="39"/>
      <c r="M142" s="39"/>
      <c r="N142" s="39"/>
      <c r="O142" s="39"/>
    </row>
    <row r="143" spans="1:15" ht="15" x14ac:dyDescent="0.25">
      <c r="A143" s="19" t="s">
        <v>9</v>
      </c>
      <c r="B143" s="19" t="s">
        <v>10</v>
      </c>
      <c r="C143" s="19" t="s">
        <v>60</v>
      </c>
      <c r="D143" s="19" t="s">
        <v>305</v>
      </c>
      <c r="E143" s="27" t="s">
        <v>306</v>
      </c>
      <c r="F143" s="19" t="s">
        <v>307</v>
      </c>
      <c r="G143" s="19" t="s">
        <v>308</v>
      </c>
      <c r="H143" s="20">
        <v>9280</v>
      </c>
      <c r="I143" s="28"/>
    </row>
    <row r="144" spans="1:15" s="40" customFormat="1" ht="15" x14ac:dyDescent="0.25">
      <c r="A144" s="29" t="s">
        <v>9</v>
      </c>
      <c r="B144" s="29" t="s">
        <v>10</v>
      </c>
      <c r="C144" s="29" t="s">
        <v>60</v>
      </c>
      <c r="D144" s="29" t="s">
        <v>305</v>
      </c>
      <c r="E144" s="45" t="s">
        <v>11</v>
      </c>
      <c r="F144" s="46"/>
      <c r="G144" s="46"/>
      <c r="H144" s="30">
        <v>9280</v>
      </c>
      <c r="I144" s="31">
        <v>1</v>
      </c>
      <c r="J144" s="37"/>
      <c r="K144" s="38"/>
      <c r="L144" s="39"/>
      <c r="M144" s="39"/>
      <c r="N144" s="39"/>
      <c r="O144" s="39"/>
    </row>
    <row r="145" spans="1:15" ht="15" x14ac:dyDescent="0.25">
      <c r="A145" s="19" t="s">
        <v>9</v>
      </c>
      <c r="B145" s="19" t="s">
        <v>10</v>
      </c>
      <c r="C145" s="19" t="s">
        <v>60</v>
      </c>
      <c r="D145" s="19" t="s">
        <v>24</v>
      </c>
      <c r="E145" s="27" t="s">
        <v>25</v>
      </c>
      <c r="F145" s="19" t="s">
        <v>309</v>
      </c>
      <c r="G145" s="19" t="s">
        <v>310</v>
      </c>
      <c r="H145" s="20">
        <v>19252.5</v>
      </c>
      <c r="I145" s="28"/>
    </row>
    <row r="146" spans="1:15" ht="15" x14ac:dyDescent="0.25">
      <c r="A146" s="19" t="s">
        <v>9</v>
      </c>
      <c r="B146" s="19" t="s">
        <v>10</v>
      </c>
      <c r="C146" s="19" t="s">
        <v>60</v>
      </c>
      <c r="D146" s="19" t="s">
        <v>24</v>
      </c>
      <c r="E146" s="27" t="s">
        <v>25</v>
      </c>
      <c r="F146" s="19" t="s">
        <v>311</v>
      </c>
      <c r="G146" s="19" t="s">
        <v>312</v>
      </c>
      <c r="H146" s="20">
        <v>13597.8</v>
      </c>
      <c r="I146" s="28"/>
    </row>
    <row r="147" spans="1:15" s="40" customFormat="1" ht="15" x14ac:dyDescent="0.25">
      <c r="A147" s="29" t="s">
        <v>9</v>
      </c>
      <c r="B147" s="29" t="s">
        <v>10</v>
      </c>
      <c r="C147" s="29" t="s">
        <v>60</v>
      </c>
      <c r="D147" s="29" t="s">
        <v>24</v>
      </c>
      <c r="E147" s="45" t="s">
        <v>11</v>
      </c>
      <c r="F147" s="46"/>
      <c r="G147" s="46"/>
      <c r="H147" s="30">
        <v>32850.300000000003</v>
      </c>
      <c r="I147" s="31">
        <v>2</v>
      </c>
      <c r="J147" s="37"/>
      <c r="K147" s="38"/>
      <c r="L147" s="39"/>
      <c r="M147" s="39"/>
      <c r="N147" s="39"/>
      <c r="O147" s="39"/>
    </row>
    <row r="148" spans="1:15" ht="15" x14ac:dyDescent="0.25">
      <c r="A148" s="19" t="s">
        <v>9</v>
      </c>
      <c r="B148" s="19" t="s">
        <v>10</v>
      </c>
      <c r="C148" s="19" t="s">
        <v>302</v>
      </c>
      <c r="D148" s="19" t="s">
        <v>28</v>
      </c>
      <c r="E148" s="27" t="s">
        <v>29</v>
      </c>
      <c r="F148" s="19" t="s">
        <v>313</v>
      </c>
      <c r="G148" s="19" t="s">
        <v>314</v>
      </c>
      <c r="H148" s="20">
        <v>2850</v>
      </c>
      <c r="I148" s="28"/>
    </row>
    <row r="149" spans="1:15" s="40" customFormat="1" ht="15" x14ac:dyDescent="0.25">
      <c r="A149" s="29" t="s">
        <v>9</v>
      </c>
      <c r="B149" s="29" t="s">
        <v>10</v>
      </c>
      <c r="C149" s="29" t="s">
        <v>302</v>
      </c>
      <c r="D149" s="29" t="s">
        <v>28</v>
      </c>
      <c r="E149" s="45" t="s">
        <v>11</v>
      </c>
      <c r="F149" s="46"/>
      <c r="G149" s="46"/>
      <c r="H149" s="30">
        <v>2850</v>
      </c>
      <c r="I149" s="31">
        <v>1</v>
      </c>
      <c r="J149" s="37"/>
      <c r="K149" s="38"/>
      <c r="L149" s="39"/>
      <c r="M149" s="39"/>
      <c r="N149" s="39"/>
      <c r="O149" s="39"/>
    </row>
    <row r="150" spans="1:15" ht="15" x14ac:dyDescent="0.25">
      <c r="A150" s="19" t="s">
        <v>9</v>
      </c>
      <c r="B150" s="19" t="s">
        <v>10</v>
      </c>
      <c r="C150" s="19" t="s">
        <v>302</v>
      </c>
      <c r="D150" s="19" t="s">
        <v>315</v>
      </c>
      <c r="E150" s="27" t="s">
        <v>316</v>
      </c>
      <c r="F150" s="19" t="s">
        <v>317</v>
      </c>
      <c r="G150" s="19" t="s">
        <v>318</v>
      </c>
      <c r="H150" s="20">
        <v>9320</v>
      </c>
      <c r="I150" s="28"/>
    </row>
    <row r="151" spans="1:15" ht="15" x14ac:dyDescent="0.25">
      <c r="A151" s="19" t="s">
        <v>9</v>
      </c>
      <c r="B151" s="19" t="s">
        <v>10</v>
      </c>
      <c r="C151" s="19" t="s">
        <v>302</v>
      </c>
      <c r="D151" s="19" t="s">
        <v>315</v>
      </c>
      <c r="E151" s="27" t="s">
        <v>316</v>
      </c>
      <c r="F151" s="19" t="s">
        <v>319</v>
      </c>
      <c r="G151" s="19" t="s">
        <v>320</v>
      </c>
      <c r="H151" s="20">
        <v>12774</v>
      </c>
      <c r="I151" s="28"/>
    </row>
    <row r="152" spans="1:15" ht="15" x14ac:dyDescent="0.25">
      <c r="A152" s="19" t="s">
        <v>9</v>
      </c>
      <c r="B152" s="19" t="s">
        <v>10</v>
      </c>
      <c r="C152" s="19" t="s">
        <v>205</v>
      </c>
      <c r="D152" s="19" t="s">
        <v>315</v>
      </c>
      <c r="E152" s="27" t="s">
        <v>316</v>
      </c>
      <c r="F152" s="19" t="s">
        <v>321</v>
      </c>
      <c r="G152" s="19" t="s">
        <v>322</v>
      </c>
      <c r="H152" s="20">
        <v>3275</v>
      </c>
      <c r="I152" s="28"/>
    </row>
    <row r="153" spans="1:15" s="40" customFormat="1" ht="15" x14ac:dyDescent="0.25">
      <c r="A153" s="29" t="s">
        <v>9</v>
      </c>
      <c r="B153" s="29" t="s">
        <v>10</v>
      </c>
      <c r="C153" s="29" t="s">
        <v>302</v>
      </c>
      <c r="D153" s="29" t="s">
        <v>315</v>
      </c>
      <c r="E153" s="45" t="s">
        <v>11</v>
      </c>
      <c r="F153" s="46"/>
      <c r="G153" s="46"/>
      <c r="H153" s="30">
        <f>SUM(H150:H152)</f>
        <v>25369</v>
      </c>
      <c r="I153" s="31">
        <v>3</v>
      </c>
      <c r="J153" s="37"/>
      <c r="K153" s="38"/>
      <c r="L153" s="39"/>
      <c r="M153" s="39"/>
      <c r="N153" s="39"/>
      <c r="O153" s="39"/>
    </row>
    <row r="154" spans="1:15" ht="15" x14ac:dyDescent="0.25">
      <c r="A154" s="19" t="s">
        <v>9</v>
      </c>
      <c r="B154" s="19" t="s">
        <v>10</v>
      </c>
      <c r="C154" s="19" t="s">
        <v>302</v>
      </c>
      <c r="D154" s="19" t="s">
        <v>323</v>
      </c>
      <c r="E154" s="27" t="s">
        <v>324</v>
      </c>
      <c r="F154" s="19" t="s">
        <v>325</v>
      </c>
      <c r="G154" s="19" t="s">
        <v>326</v>
      </c>
      <c r="H154" s="20">
        <v>24960</v>
      </c>
      <c r="I154" s="28"/>
    </row>
    <row r="155" spans="1:15" s="40" customFormat="1" ht="15" x14ac:dyDescent="0.25">
      <c r="A155" s="29" t="s">
        <v>9</v>
      </c>
      <c r="B155" s="29" t="s">
        <v>10</v>
      </c>
      <c r="C155" s="29" t="s">
        <v>302</v>
      </c>
      <c r="D155" s="29" t="s">
        <v>323</v>
      </c>
      <c r="E155" s="45" t="s">
        <v>11</v>
      </c>
      <c r="F155" s="46"/>
      <c r="G155" s="46"/>
      <c r="H155" s="30">
        <v>24960</v>
      </c>
      <c r="I155" s="31">
        <v>1</v>
      </c>
      <c r="J155" s="37"/>
      <c r="K155" s="38"/>
      <c r="L155" s="39"/>
      <c r="M155" s="39"/>
      <c r="N155" s="39"/>
      <c r="O155" s="39"/>
    </row>
    <row r="156" spans="1:15" ht="15" x14ac:dyDescent="0.25">
      <c r="A156" s="19" t="s">
        <v>9</v>
      </c>
      <c r="B156" s="19" t="s">
        <v>10</v>
      </c>
      <c r="C156" s="19" t="s">
        <v>111</v>
      </c>
      <c r="D156" s="19" t="s">
        <v>327</v>
      </c>
      <c r="E156" s="27" t="s">
        <v>328</v>
      </c>
      <c r="F156" s="19" t="s">
        <v>329</v>
      </c>
      <c r="G156" s="19" t="s">
        <v>330</v>
      </c>
      <c r="H156" s="20">
        <v>10396.24</v>
      </c>
      <c r="I156" s="28"/>
    </row>
    <row r="157" spans="1:15" s="40" customFormat="1" ht="15" x14ac:dyDescent="0.25">
      <c r="A157" s="29" t="s">
        <v>9</v>
      </c>
      <c r="B157" s="29" t="s">
        <v>10</v>
      </c>
      <c r="C157" s="29" t="s">
        <v>111</v>
      </c>
      <c r="D157" s="29" t="s">
        <v>327</v>
      </c>
      <c r="E157" s="45" t="s">
        <v>11</v>
      </c>
      <c r="F157" s="46"/>
      <c r="G157" s="46"/>
      <c r="H157" s="30">
        <v>10396.24</v>
      </c>
      <c r="I157" s="31">
        <v>1</v>
      </c>
      <c r="J157" s="37"/>
      <c r="K157" s="38"/>
      <c r="L157" s="39"/>
      <c r="M157" s="39"/>
      <c r="N157" s="39"/>
      <c r="O157" s="39"/>
    </row>
    <row r="158" spans="1:15" ht="15" x14ac:dyDescent="0.25">
      <c r="A158" s="19" t="s">
        <v>9</v>
      </c>
      <c r="B158" s="19" t="s">
        <v>10</v>
      </c>
      <c r="C158" s="19" t="s">
        <v>142</v>
      </c>
      <c r="D158" s="19" t="s">
        <v>331</v>
      </c>
      <c r="E158" s="27" t="s">
        <v>332</v>
      </c>
      <c r="F158" s="19" t="s">
        <v>333</v>
      </c>
      <c r="G158" s="19" t="s">
        <v>334</v>
      </c>
      <c r="H158" s="20">
        <v>24990</v>
      </c>
      <c r="I158" s="28"/>
    </row>
    <row r="159" spans="1:15" s="40" customFormat="1" ht="15" x14ac:dyDescent="0.25">
      <c r="A159" s="29" t="s">
        <v>9</v>
      </c>
      <c r="B159" s="29" t="s">
        <v>10</v>
      </c>
      <c r="C159" s="29" t="s">
        <v>142</v>
      </c>
      <c r="D159" s="29" t="s">
        <v>331</v>
      </c>
      <c r="E159" s="45" t="s">
        <v>11</v>
      </c>
      <c r="F159" s="46"/>
      <c r="G159" s="46"/>
      <c r="H159" s="30">
        <v>24990</v>
      </c>
      <c r="I159" s="31">
        <v>1</v>
      </c>
      <c r="J159" s="37"/>
      <c r="K159" s="38"/>
      <c r="L159" s="39"/>
      <c r="M159" s="39"/>
      <c r="N159" s="39"/>
      <c r="O159" s="39"/>
    </row>
    <row r="160" spans="1:15" ht="15" x14ac:dyDescent="0.25">
      <c r="A160" s="19" t="s">
        <v>9</v>
      </c>
      <c r="B160" s="19" t="s">
        <v>10</v>
      </c>
      <c r="C160" s="19" t="s">
        <v>142</v>
      </c>
      <c r="D160" s="19" t="s">
        <v>335</v>
      </c>
      <c r="E160" s="27" t="s">
        <v>336</v>
      </c>
      <c r="F160" s="19" t="s">
        <v>337</v>
      </c>
      <c r="G160" s="19" t="s">
        <v>338</v>
      </c>
      <c r="H160" s="20">
        <v>205</v>
      </c>
      <c r="I160" s="28"/>
    </row>
    <row r="161" spans="1:15" s="40" customFormat="1" ht="15" x14ac:dyDescent="0.25">
      <c r="A161" s="29" t="s">
        <v>9</v>
      </c>
      <c r="B161" s="29" t="s">
        <v>10</v>
      </c>
      <c r="C161" s="29" t="s">
        <v>142</v>
      </c>
      <c r="D161" s="29" t="s">
        <v>335</v>
      </c>
      <c r="E161" s="45" t="s">
        <v>11</v>
      </c>
      <c r="F161" s="46"/>
      <c r="G161" s="46"/>
      <c r="H161" s="30">
        <v>205</v>
      </c>
      <c r="I161" s="31">
        <v>1</v>
      </c>
      <c r="J161" s="37"/>
      <c r="K161" s="38"/>
      <c r="L161" s="39"/>
      <c r="M161" s="39"/>
      <c r="N161" s="39"/>
      <c r="O161" s="39"/>
    </row>
    <row r="162" spans="1:15" ht="15" x14ac:dyDescent="0.25">
      <c r="A162" s="19" t="s">
        <v>9</v>
      </c>
      <c r="B162" s="19" t="s">
        <v>10</v>
      </c>
      <c r="C162" s="19" t="s">
        <v>142</v>
      </c>
      <c r="D162" s="19" t="s">
        <v>339</v>
      </c>
      <c r="E162" s="27" t="s">
        <v>340</v>
      </c>
      <c r="F162" s="19" t="s">
        <v>341</v>
      </c>
      <c r="G162" s="19" t="s">
        <v>342</v>
      </c>
      <c r="H162" s="20">
        <v>400</v>
      </c>
      <c r="I162" s="28"/>
    </row>
    <row r="163" spans="1:15" s="40" customFormat="1" ht="15" x14ac:dyDescent="0.25">
      <c r="A163" s="29" t="s">
        <v>9</v>
      </c>
      <c r="B163" s="29" t="s">
        <v>10</v>
      </c>
      <c r="C163" s="29" t="s">
        <v>142</v>
      </c>
      <c r="D163" s="29" t="s">
        <v>339</v>
      </c>
      <c r="E163" s="45" t="s">
        <v>11</v>
      </c>
      <c r="F163" s="46"/>
      <c r="G163" s="46"/>
      <c r="H163" s="30">
        <v>400</v>
      </c>
      <c r="I163" s="31">
        <v>1</v>
      </c>
      <c r="J163" s="37"/>
      <c r="K163" s="38"/>
      <c r="L163" s="39"/>
      <c r="M163" s="39"/>
      <c r="N163" s="39"/>
      <c r="O163" s="39"/>
    </row>
    <row r="164" spans="1:15" ht="15" x14ac:dyDescent="0.25">
      <c r="A164" s="19" t="s">
        <v>9</v>
      </c>
      <c r="B164" s="19" t="s">
        <v>10</v>
      </c>
      <c r="C164" s="19" t="s">
        <v>142</v>
      </c>
      <c r="D164" s="19" t="s">
        <v>343</v>
      </c>
      <c r="E164" s="27" t="s">
        <v>344</v>
      </c>
      <c r="F164" s="19" t="s">
        <v>345</v>
      </c>
      <c r="G164" s="19" t="s">
        <v>346</v>
      </c>
      <c r="H164" s="20">
        <v>17985</v>
      </c>
      <c r="I164" s="28"/>
    </row>
    <row r="165" spans="1:15" s="40" customFormat="1" ht="15" x14ac:dyDescent="0.25">
      <c r="A165" s="29" t="s">
        <v>9</v>
      </c>
      <c r="B165" s="29" t="s">
        <v>10</v>
      </c>
      <c r="C165" s="29" t="s">
        <v>142</v>
      </c>
      <c r="D165" s="29" t="s">
        <v>343</v>
      </c>
      <c r="E165" s="45" t="s">
        <v>11</v>
      </c>
      <c r="F165" s="46"/>
      <c r="G165" s="46"/>
      <c r="H165" s="30">
        <v>17985</v>
      </c>
      <c r="I165" s="31">
        <v>1</v>
      </c>
      <c r="J165" s="37"/>
      <c r="K165" s="38"/>
      <c r="L165" s="39"/>
      <c r="M165" s="39"/>
      <c r="N165" s="39"/>
      <c r="O165" s="39"/>
    </row>
    <row r="166" spans="1:15" ht="15" x14ac:dyDescent="0.25">
      <c r="A166" s="19" t="s">
        <v>9</v>
      </c>
      <c r="B166" s="19" t="s">
        <v>10</v>
      </c>
      <c r="C166" s="19" t="s">
        <v>155</v>
      </c>
      <c r="D166" s="19" t="s">
        <v>347</v>
      </c>
      <c r="E166" s="27" t="s">
        <v>348</v>
      </c>
      <c r="F166" s="19" t="s">
        <v>349</v>
      </c>
      <c r="G166" s="19" t="s">
        <v>350</v>
      </c>
      <c r="H166" s="20">
        <v>10038</v>
      </c>
      <c r="I166" s="28"/>
    </row>
    <row r="167" spans="1:15" ht="15" x14ac:dyDescent="0.25">
      <c r="A167" s="19" t="s">
        <v>9</v>
      </c>
      <c r="B167" s="19" t="s">
        <v>10</v>
      </c>
      <c r="C167" s="19" t="s">
        <v>155</v>
      </c>
      <c r="D167" s="19" t="s">
        <v>347</v>
      </c>
      <c r="E167" s="27" t="s">
        <v>348</v>
      </c>
      <c r="F167" s="19" t="s">
        <v>351</v>
      </c>
      <c r="G167" s="19" t="s">
        <v>352</v>
      </c>
      <c r="H167" s="20">
        <v>3334.25</v>
      </c>
      <c r="I167" s="28"/>
    </row>
    <row r="168" spans="1:15" s="40" customFormat="1" ht="15" x14ac:dyDescent="0.25">
      <c r="A168" s="29" t="s">
        <v>9</v>
      </c>
      <c r="B168" s="29" t="s">
        <v>10</v>
      </c>
      <c r="C168" s="29" t="s">
        <v>155</v>
      </c>
      <c r="D168" s="29" t="s">
        <v>347</v>
      </c>
      <c r="E168" s="45" t="s">
        <v>11</v>
      </c>
      <c r="F168" s="46"/>
      <c r="G168" s="46"/>
      <c r="H168" s="30">
        <v>13372.25</v>
      </c>
      <c r="I168" s="31">
        <v>2</v>
      </c>
      <c r="J168" s="37"/>
      <c r="K168" s="38"/>
      <c r="L168" s="39"/>
      <c r="M168" s="39"/>
      <c r="N168" s="39"/>
      <c r="O168" s="39"/>
    </row>
    <row r="169" spans="1:15" ht="15" x14ac:dyDescent="0.25">
      <c r="A169" s="19" t="s">
        <v>9</v>
      </c>
      <c r="B169" s="19" t="s">
        <v>10</v>
      </c>
      <c r="C169" s="19" t="s">
        <v>155</v>
      </c>
      <c r="D169" s="19" t="s">
        <v>353</v>
      </c>
      <c r="E169" s="27" t="s">
        <v>354</v>
      </c>
      <c r="F169" s="19" t="s">
        <v>355</v>
      </c>
      <c r="G169" s="19" t="s">
        <v>356</v>
      </c>
      <c r="H169" s="20">
        <v>13066.25</v>
      </c>
      <c r="I169" s="28"/>
    </row>
    <row r="170" spans="1:15" s="40" customFormat="1" ht="15" x14ac:dyDescent="0.25">
      <c r="A170" s="29" t="s">
        <v>9</v>
      </c>
      <c r="B170" s="29" t="s">
        <v>10</v>
      </c>
      <c r="C170" s="29" t="s">
        <v>155</v>
      </c>
      <c r="D170" s="29" t="s">
        <v>353</v>
      </c>
      <c r="E170" s="45" t="s">
        <v>11</v>
      </c>
      <c r="F170" s="46"/>
      <c r="G170" s="46"/>
      <c r="H170" s="30">
        <v>13066.25</v>
      </c>
      <c r="I170" s="31">
        <v>1</v>
      </c>
      <c r="J170" s="37"/>
      <c r="K170" s="38"/>
      <c r="L170" s="39"/>
      <c r="M170" s="39"/>
      <c r="N170" s="39"/>
      <c r="O170" s="39"/>
    </row>
    <row r="171" spans="1:15" ht="15" x14ac:dyDescent="0.25">
      <c r="A171" s="19" t="s">
        <v>9</v>
      </c>
      <c r="B171" s="19" t="s">
        <v>10</v>
      </c>
      <c r="C171" s="19" t="s">
        <v>155</v>
      </c>
      <c r="D171" s="19" t="s">
        <v>357</v>
      </c>
      <c r="E171" s="27" t="s">
        <v>358</v>
      </c>
      <c r="F171" s="19" t="s">
        <v>359</v>
      </c>
      <c r="G171" s="19" t="s">
        <v>360</v>
      </c>
      <c r="H171" s="20">
        <v>15440</v>
      </c>
      <c r="I171" s="28"/>
    </row>
    <row r="172" spans="1:15" ht="15" x14ac:dyDescent="0.25">
      <c r="A172" s="19" t="s">
        <v>9</v>
      </c>
      <c r="B172" s="19" t="s">
        <v>10</v>
      </c>
      <c r="C172" s="19" t="s">
        <v>258</v>
      </c>
      <c r="D172" s="19" t="s">
        <v>357</v>
      </c>
      <c r="E172" s="27" t="s">
        <v>358</v>
      </c>
      <c r="F172" s="19" t="s">
        <v>361</v>
      </c>
      <c r="G172" s="19" t="s">
        <v>362</v>
      </c>
      <c r="H172" s="20">
        <v>5790</v>
      </c>
      <c r="I172" s="28"/>
    </row>
    <row r="173" spans="1:15" ht="15" x14ac:dyDescent="0.25">
      <c r="A173" s="19" t="s">
        <v>9</v>
      </c>
      <c r="B173" s="19" t="s">
        <v>10</v>
      </c>
      <c r="C173" s="19" t="s">
        <v>119</v>
      </c>
      <c r="D173" s="19" t="s">
        <v>357</v>
      </c>
      <c r="E173" s="27" t="s">
        <v>358</v>
      </c>
      <c r="F173" s="19" t="s">
        <v>363</v>
      </c>
      <c r="G173" s="19" t="s">
        <v>364</v>
      </c>
      <c r="H173" s="20">
        <v>9900</v>
      </c>
      <c r="I173" s="28"/>
    </row>
    <row r="174" spans="1:15" s="40" customFormat="1" ht="15" x14ac:dyDescent="0.25">
      <c r="A174" s="29" t="s">
        <v>9</v>
      </c>
      <c r="B174" s="29" t="s">
        <v>10</v>
      </c>
      <c r="C174" s="29" t="s">
        <v>155</v>
      </c>
      <c r="D174" s="29" t="s">
        <v>357</v>
      </c>
      <c r="E174" s="45" t="s">
        <v>11</v>
      </c>
      <c r="F174" s="46"/>
      <c r="G174" s="46"/>
      <c r="H174" s="30">
        <f>SUM(H171:H173)</f>
        <v>31130</v>
      </c>
      <c r="I174" s="31">
        <v>3</v>
      </c>
      <c r="J174" s="37"/>
      <c r="K174" s="38"/>
      <c r="L174" s="39"/>
      <c r="M174" s="39"/>
      <c r="N174" s="39"/>
      <c r="O174" s="39"/>
    </row>
    <row r="175" spans="1:15" ht="15" x14ac:dyDescent="0.25">
      <c r="A175" s="19" t="s">
        <v>9</v>
      </c>
      <c r="B175" s="19" t="s">
        <v>10</v>
      </c>
      <c r="C175" s="19" t="s">
        <v>155</v>
      </c>
      <c r="D175" s="19" t="s">
        <v>365</v>
      </c>
      <c r="E175" s="27" t="s">
        <v>366</v>
      </c>
      <c r="F175" s="19" t="s">
        <v>367</v>
      </c>
      <c r="G175" s="19" t="s">
        <v>368</v>
      </c>
      <c r="H175" s="20">
        <v>14735</v>
      </c>
      <c r="I175" s="28"/>
    </row>
    <row r="176" spans="1:15" ht="15" x14ac:dyDescent="0.25">
      <c r="A176" s="19" t="s">
        <v>9</v>
      </c>
      <c r="B176" s="19" t="s">
        <v>10</v>
      </c>
      <c r="C176" s="19" t="s">
        <v>155</v>
      </c>
      <c r="D176" s="19" t="s">
        <v>365</v>
      </c>
      <c r="E176" s="27" t="s">
        <v>366</v>
      </c>
      <c r="F176" s="19" t="s">
        <v>369</v>
      </c>
      <c r="G176" s="19" t="s">
        <v>370</v>
      </c>
      <c r="H176" s="20">
        <v>11710</v>
      </c>
      <c r="I176" s="28"/>
    </row>
    <row r="177" spans="1:15" ht="15" x14ac:dyDescent="0.25">
      <c r="A177" s="19" t="s">
        <v>9</v>
      </c>
      <c r="B177" s="19" t="s">
        <v>10</v>
      </c>
      <c r="C177" s="19" t="s">
        <v>258</v>
      </c>
      <c r="D177" s="19" t="s">
        <v>365</v>
      </c>
      <c r="E177" s="27" t="s">
        <v>366</v>
      </c>
      <c r="F177" s="19" t="s">
        <v>371</v>
      </c>
      <c r="G177" s="19" t="s">
        <v>372</v>
      </c>
      <c r="H177" s="20">
        <v>7525</v>
      </c>
      <c r="I177" s="28"/>
    </row>
    <row r="178" spans="1:15" ht="15" x14ac:dyDescent="0.25">
      <c r="A178" s="19" t="s">
        <v>9</v>
      </c>
      <c r="B178" s="19" t="s">
        <v>10</v>
      </c>
      <c r="C178" s="19" t="s">
        <v>258</v>
      </c>
      <c r="D178" s="19" t="s">
        <v>365</v>
      </c>
      <c r="E178" s="27" t="s">
        <v>366</v>
      </c>
      <c r="F178" s="19" t="s">
        <v>373</v>
      </c>
      <c r="G178" s="19" t="s">
        <v>374</v>
      </c>
      <c r="H178" s="20">
        <v>8925</v>
      </c>
      <c r="I178" s="28"/>
    </row>
    <row r="179" spans="1:15" s="40" customFormat="1" ht="15" x14ac:dyDescent="0.25">
      <c r="A179" s="29" t="s">
        <v>9</v>
      </c>
      <c r="B179" s="29" t="s">
        <v>10</v>
      </c>
      <c r="C179" s="29" t="s">
        <v>155</v>
      </c>
      <c r="D179" s="29" t="s">
        <v>365</v>
      </c>
      <c r="E179" s="45" t="s">
        <v>11</v>
      </c>
      <c r="F179" s="46"/>
      <c r="G179" s="46"/>
      <c r="H179" s="30">
        <f>SUM(H175:H178)</f>
        <v>42895</v>
      </c>
      <c r="I179" s="31">
        <v>4</v>
      </c>
      <c r="J179" s="37"/>
      <c r="K179" s="38"/>
      <c r="L179" s="39"/>
      <c r="M179" s="39"/>
      <c r="N179" s="39"/>
      <c r="O179" s="39"/>
    </row>
    <row r="180" spans="1:15" ht="15" x14ac:dyDescent="0.25">
      <c r="A180" s="19" t="s">
        <v>9</v>
      </c>
      <c r="B180" s="19" t="s">
        <v>10</v>
      </c>
      <c r="C180" s="19" t="s">
        <v>258</v>
      </c>
      <c r="D180" s="19" t="s">
        <v>375</v>
      </c>
      <c r="E180" s="27" t="s">
        <v>376</v>
      </c>
      <c r="F180" s="19" t="s">
        <v>377</v>
      </c>
      <c r="G180" s="19" t="s">
        <v>378</v>
      </c>
      <c r="H180" s="20">
        <v>7189.3</v>
      </c>
      <c r="I180" s="28"/>
    </row>
    <row r="181" spans="1:15" s="40" customFormat="1" ht="15" x14ac:dyDescent="0.25">
      <c r="A181" s="29" t="s">
        <v>9</v>
      </c>
      <c r="B181" s="29" t="s">
        <v>10</v>
      </c>
      <c r="C181" s="29" t="s">
        <v>258</v>
      </c>
      <c r="D181" s="29" t="s">
        <v>375</v>
      </c>
      <c r="E181" s="45" t="s">
        <v>11</v>
      </c>
      <c r="F181" s="46"/>
      <c r="G181" s="46"/>
      <c r="H181" s="30">
        <v>7189.3</v>
      </c>
      <c r="I181" s="31">
        <v>1</v>
      </c>
      <c r="J181" s="37"/>
      <c r="K181" s="38"/>
      <c r="L181" s="39"/>
      <c r="M181" s="39"/>
      <c r="N181" s="39"/>
      <c r="O181" s="39"/>
    </row>
    <row r="182" spans="1:15" ht="15" x14ac:dyDescent="0.25">
      <c r="A182" s="19" t="s">
        <v>9</v>
      </c>
      <c r="B182" s="19" t="s">
        <v>10</v>
      </c>
      <c r="C182" s="19" t="s">
        <v>258</v>
      </c>
      <c r="D182" s="19" t="s">
        <v>379</v>
      </c>
      <c r="E182" s="27" t="s">
        <v>380</v>
      </c>
      <c r="F182" s="19" t="s">
        <v>381</v>
      </c>
      <c r="G182" s="19" t="s">
        <v>260</v>
      </c>
      <c r="H182" s="20">
        <v>192.5</v>
      </c>
      <c r="I182" s="28"/>
    </row>
    <row r="183" spans="1:15" s="40" customFormat="1" ht="15" x14ac:dyDescent="0.25">
      <c r="A183" s="29" t="s">
        <v>9</v>
      </c>
      <c r="B183" s="29" t="s">
        <v>10</v>
      </c>
      <c r="C183" s="29" t="s">
        <v>258</v>
      </c>
      <c r="D183" s="29" t="s">
        <v>379</v>
      </c>
      <c r="E183" s="45" t="s">
        <v>11</v>
      </c>
      <c r="F183" s="46"/>
      <c r="G183" s="46"/>
      <c r="H183" s="30">
        <v>192.5</v>
      </c>
      <c r="I183" s="31">
        <v>1</v>
      </c>
      <c r="J183" s="37"/>
      <c r="K183" s="38"/>
      <c r="L183" s="39"/>
      <c r="M183" s="39"/>
      <c r="N183" s="39"/>
      <c r="O183" s="39"/>
    </row>
    <row r="184" spans="1:15" ht="15" x14ac:dyDescent="0.25">
      <c r="A184" s="19" t="s">
        <v>9</v>
      </c>
      <c r="B184" s="19" t="s">
        <v>10</v>
      </c>
      <c r="C184" s="19" t="s">
        <v>258</v>
      </c>
      <c r="D184" s="19" t="s">
        <v>382</v>
      </c>
      <c r="E184" s="27" t="s">
        <v>383</v>
      </c>
      <c r="F184" s="19" t="s">
        <v>384</v>
      </c>
      <c r="G184" s="19" t="s">
        <v>385</v>
      </c>
      <c r="H184" s="20">
        <v>4400</v>
      </c>
      <c r="I184" s="28"/>
    </row>
    <row r="185" spans="1:15" s="40" customFormat="1" ht="15" x14ac:dyDescent="0.25">
      <c r="A185" s="29" t="s">
        <v>9</v>
      </c>
      <c r="B185" s="29" t="s">
        <v>10</v>
      </c>
      <c r="C185" s="29" t="s">
        <v>258</v>
      </c>
      <c r="D185" s="29" t="s">
        <v>382</v>
      </c>
      <c r="E185" s="45" t="s">
        <v>11</v>
      </c>
      <c r="F185" s="46"/>
      <c r="G185" s="46"/>
      <c r="H185" s="30">
        <v>4400</v>
      </c>
      <c r="I185" s="31">
        <v>1</v>
      </c>
      <c r="J185" s="37"/>
      <c r="K185" s="38"/>
      <c r="L185" s="39"/>
      <c r="M185" s="39"/>
      <c r="N185" s="39"/>
      <c r="O185" s="39"/>
    </row>
    <row r="186" spans="1:15" ht="15" x14ac:dyDescent="0.25">
      <c r="A186" s="19" t="s">
        <v>9</v>
      </c>
      <c r="B186" s="19" t="s">
        <v>10</v>
      </c>
      <c r="C186" s="19" t="s">
        <v>258</v>
      </c>
      <c r="D186" s="19" t="s">
        <v>30</v>
      </c>
      <c r="E186" s="27" t="s">
        <v>31</v>
      </c>
      <c r="F186" s="19" t="s">
        <v>386</v>
      </c>
      <c r="G186" s="19" t="s">
        <v>387</v>
      </c>
      <c r="H186" s="20">
        <v>735</v>
      </c>
      <c r="I186" s="28"/>
    </row>
    <row r="187" spans="1:15" s="40" customFormat="1" ht="15" x14ac:dyDescent="0.25">
      <c r="A187" s="29" t="s">
        <v>9</v>
      </c>
      <c r="B187" s="29" t="s">
        <v>10</v>
      </c>
      <c r="C187" s="29" t="s">
        <v>258</v>
      </c>
      <c r="D187" s="29" t="s">
        <v>30</v>
      </c>
      <c r="E187" s="45" t="s">
        <v>11</v>
      </c>
      <c r="F187" s="46"/>
      <c r="G187" s="46"/>
      <c r="H187" s="30">
        <v>735</v>
      </c>
      <c r="I187" s="31">
        <v>1</v>
      </c>
      <c r="J187" s="37"/>
      <c r="K187" s="38"/>
      <c r="L187" s="39"/>
      <c r="M187" s="39"/>
      <c r="N187" s="39"/>
      <c r="O187" s="39"/>
    </row>
    <row r="188" spans="1:15" ht="15" x14ac:dyDescent="0.25">
      <c r="A188" s="19" t="s">
        <v>9</v>
      </c>
      <c r="B188" s="19" t="s">
        <v>10</v>
      </c>
      <c r="C188" s="19" t="s">
        <v>116</v>
      </c>
      <c r="D188" s="19" t="s">
        <v>388</v>
      </c>
      <c r="E188" s="27" t="s">
        <v>389</v>
      </c>
      <c r="F188" s="19" t="s">
        <v>390</v>
      </c>
      <c r="G188" s="19" t="s">
        <v>391</v>
      </c>
      <c r="H188" s="20">
        <v>3575</v>
      </c>
      <c r="I188" s="28"/>
    </row>
    <row r="189" spans="1:15" s="40" customFormat="1" ht="15" x14ac:dyDescent="0.25">
      <c r="A189" s="29" t="s">
        <v>9</v>
      </c>
      <c r="B189" s="29" t="s">
        <v>10</v>
      </c>
      <c r="C189" s="29" t="s">
        <v>116</v>
      </c>
      <c r="D189" s="29" t="s">
        <v>388</v>
      </c>
      <c r="E189" s="45" t="s">
        <v>11</v>
      </c>
      <c r="F189" s="46"/>
      <c r="G189" s="46"/>
      <c r="H189" s="30">
        <v>3575</v>
      </c>
      <c r="I189" s="31">
        <v>1</v>
      </c>
      <c r="J189" s="37"/>
      <c r="K189" s="38"/>
      <c r="L189" s="39"/>
      <c r="M189" s="39"/>
      <c r="N189" s="39"/>
      <c r="O189" s="39"/>
    </row>
    <row r="190" spans="1:15" ht="15" x14ac:dyDescent="0.25">
      <c r="A190" s="19" t="s">
        <v>9</v>
      </c>
      <c r="B190" s="19" t="s">
        <v>10</v>
      </c>
      <c r="C190" s="19" t="s">
        <v>116</v>
      </c>
      <c r="D190" s="19" t="s">
        <v>32</v>
      </c>
      <c r="E190" s="27" t="s">
        <v>33</v>
      </c>
      <c r="F190" s="19" t="s">
        <v>392</v>
      </c>
      <c r="G190" s="19" t="s">
        <v>393</v>
      </c>
      <c r="H190" s="20">
        <v>19117.5</v>
      </c>
      <c r="I190" s="28"/>
    </row>
    <row r="191" spans="1:15" s="40" customFormat="1" ht="15" x14ac:dyDescent="0.25">
      <c r="A191" s="29" t="s">
        <v>9</v>
      </c>
      <c r="B191" s="29" t="s">
        <v>10</v>
      </c>
      <c r="C191" s="29" t="s">
        <v>116</v>
      </c>
      <c r="D191" s="29" t="s">
        <v>32</v>
      </c>
      <c r="E191" s="45" t="s">
        <v>11</v>
      </c>
      <c r="F191" s="46"/>
      <c r="G191" s="46"/>
      <c r="H191" s="30">
        <v>19117.5</v>
      </c>
      <c r="I191" s="31">
        <v>1</v>
      </c>
      <c r="J191" s="37"/>
      <c r="K191" s="38"/>
      <c r="L191" s="39"/>
      <c r="M191" s="39"/>
      <c r="N191" s="39"/>
      <c r="O191" s="39"/>
    </row>
    <row r="192" spans="1:15" ht="15" x14ac:dyDescent="0.25">
      <c r="A192" s="19" t="s">
        <v>9</v>
      </c>
      <c r="B192" s="19" t="s">
        <v>10</v>
      </c>
      <c r="C192" s="19" t="s">
        <v>205</v>
      </c>
      <c r="D192" s="19" t="s">
        <v>394</v>
      </c>
      <c r="E192" s="27" t="s">
        <v>395</v>
      </c>
      <c r="F192" s="19" t="s">
        <v>396</v>
      </c>
      <c r="G192" s="19" t="s">
        <v>397</v>
      </c>
      <c r="H192" s="20">
        <v>359.85</v>
      </c>
      <c r="I192" s="28"/>
    </row>
    <row r="193" spans="1:15" s="40" customFormat="1" ht="15" x14ac:dyDescent="0.25">
      <c r="A193" s="29" t="s">
        <v>9</v>
      </c>
      <c r="B193" s="29" t="s">
        <v>10</v>
      </c>
      <c r="C193" s="29" t="s">
        <v>205</v>
      </c>
      <c r="D193" s="29" t="s">
        <v>394</v>
      </c>
      <c r="E193" s="45" t="s">
        <v>11</v>
      </c>
      <c r="F193" s="46"/>
      <c r="G193" s="46"/>
      <c r="H193" s="30">
        <v>359.85</v>
      </c>
      <c r="I193" s="31">
        <v>1</v>
      </c>
      <c r="J193" s="37"/>
      <c r="K193" s="38"/>
      <c r="L193" s="39"/>
      <c r="M193" s="39"/>
      <c r="N193" s="39"/>
      <c r="O193" s="39"/>
    </row>
    <row r="194" spans="1:15" ht="15" x14ac:dyDescent="0.25">
      <c r="A194" s="19" t="s">
        <v>9</v>
      </c>
      <c r="B194" s="19" t="s">
        <v>10</v>
      </c>
      <c r="C194" s="19" t="s">
        <v>205</v>
      </c>
      <c r="D194" s="19" t="s">
        <v>398</v>
      </c>
      <c r="E194" s="27" t="s">
        <v>399</v>
      </c>
      <c r="F194" s="19" t="s">
        <v>400</v>
      </c>
      <c r="G194" s="19" t="s">
        <v>401</v>
      </c>
      <c r="H194" s="20">
        <v>487.5</v>
      </c>
      <c r="I194" s="28"/>
    </row>
    <row r="195" spans="1:15" s="40" customFormat="1" ht="15" x14ac:dyDescent="0.25">
      <c r="A195" s="29" t="s">
        <v>9</v>
      </c>
      <c r="B195" s="29" t="s">
        <v>10</v>
      </c>
      <c r="C195" s="29" t="s">
        <v>205</v>
      </c>
      <c r="D195" s="29" t="s">
        <v>398</v>
      </c>
      <c r="E195" s="45" t="s">
        <v>11</v>
      </c>
      <c r="F195" s="46"/>
      <c r="G195" s="46"/>
      <c r="H195" s="30">
        <v>487.5</v>
      </c>
      <c r="I195" s="31">
        <v>1</v>
      </c>
      <c r="J195" s="37"/>
      <c r="K195" s="38"/>
      <c r="L195" s="39"/>
      <c r="M195" s="39"/>
      <c r="N195" s="39"/>
      <c r="O195" s="39"/>
    </row>
    <row r="196" spans="1:15" ht="15" x14ac:dyDescent="0.25">
      <c r="A196" s="19" t="s">
        <v>9</v>
      </c>
      <c r="B196" s="19" t="s">
        <v>10</v>
      </c>
      <c r="C196" s="19" t="s">
        <v>119</v>
      </c>
      <c r="D196" s="19" t="s">
        <v>402</v>
      </c>
      <c r="E196" s="27" t="s">
        <v>403</v>
      </c>
      <c r="F196" s="19" t="s">
        <v>404</v>
      </c>
      <c r="G196" s="19" t="s">
        <v>405</v>
      </c>
      <c r="H196" s="20">
        <v>7300</v>
      </c>
      <c r="I196" s="28"/>
    </row>
    <row r="197" spans="1:15" s="40" customFormat="1" ht="15" x14ac:dyDescent="0.25">
      <c r="A197" s="29" t="s">
        <v>9</v>
      </c>
      <c r="B197" s="29" t="s">
        <v>10</v>
      </c>
      <c r="C197" s="29" t="s">
        <v>119</v>
      </c>
      <c r="D197" s="29" t="s">
        <v>402</v>
      </c>
      <c r="E197" s="45" t="s">
        <v>11</v>
      </c>
      <c r="F197" s="46"/>
      <c r="G197" s="46"/>
      <c r="H197" s="30">
        <v>7300</v>
      </c>
      <c r="I197" s="31">
        <v>1</v>
      </c>
      <c r="J197" s="37"/>
      <c r="K197" s="38"/>
      <c r="L197" s="39"/>
      <c r="M197" s="39"/>
      <c r="N197" s="39"/>
      <c r="O197" s="39"/>
    </row>
    <row r="198" spans="1:15" ht="15" x14ac:dyDescent="0.25">
      <c r="A198" s="19" t="s">
        <v>9</v>
      </c>
      <c r="B198" s="19" t="s">
        <v>10</v>
      </c>
      <c r="C198" s="19" t="s">
        <v>119</v>
      </c>
      <c r="D198" s="19" t="s">
        <v>406</v>
      </c>
      <c r="E198" s="27" t="s">
        <v>407</v>
      </c>
      <c r="F198" s="19" t="s">
        <v>408</v>
      </c>
      <c r="G198" s="19" t="s">
        <v>409</v>
      </c>
      <c r="H198" s="20">
        <v>2006.74</v>
      </c>
      <c r="I198" s="28"/>
    </row>
    <row r="199" spans="1:15" s="40" customFormat="1" ht="15" x14ac:dyDescent="0.25">
      <c r="A199" s="29" t="s">
        <v>9</v>
      </c>
      <c r="B199" s="29" t="s">
        <v>10</v>
      </c>
      <c r="C199" s="29" t="s">
        <v>119</v>
      </c>
      <c r="D199" s="29" t="s">
        <v>406</v>
      </c>
      <c r="E199" s="45" t="s">
        <v>11</v>
      </c>
      <c r="F199" s="46"/>
      <c r="G199" s="46"/>
      <c r="H199" s="30">
        <v>2006.74</v>
      </c>
      <c r="I199" s="31">
        <v>1</v>
      </c>
      <c r="J199" s="37"/>
      <c r="K199" s="38"/>
      <c r="L199" s="39"/>
      <c r="M199" s="39"/>
      <c r="N199" s="39"/>
      <c r="O199" s="39"/>
    </row>
    <row r="200" spans="1:15" ht="15" x14ac:dyDescent="0.25">
      <c r="A200" s="19" t="s">
        <v>9</v>
      </c>
      <c r="B200" s="19" t="s">
        <v>10</v>
      </c>
      <c r="C200" s="19" t="s">
        <v>119</v>
      </c>
      <c r="D200" s="19" t="s">
        <v>410</v>
      </c>
      <c r="E200" s="27" t="s">
        <v>411</v>
      </c>
      <c r="F200" s="19" t="s">
        <v>412</v>
      </c>
      <c r="G200" s="19" t="s">
        <v>413</v>
      </c>
      <c r="H200" s="20">
        <v>15515</v>
      </c>
      <c r="I200" s="28"/>
    </row>
    <row r="201" spans="1:15" s="40" customFormat="1" ht="15" x14ac:dyDescent="0.25">
      <c r="A201" s="29" t="s">
        <v>9</v>
      </c>
      <c r="B201" s="29" t="s">
        <v>10</v>
      </c>
      <c r="C201" s="29" t="s">
        <v>119</v>
      </c>
      <c r="D201" s="29" t="s">
        <v>410</v>
      </c>
      <c r="E201" s="45" t="s">
        <v>11</v>
      </c>
      <c r="F201" s="46"/>
      <c r="G201" s="46"/>
      <c r="H201" s="30">
        <v>15515</v>
      </c>
      <c r="I201" s="31">
        <v>1</v>
      </c>
      <c r="J201" s="37"/>
      <c r="K201" s="38"/>
      <c r="L201" s="39"/>
      <c r="M201" s="39"/>
      <c r="N201" s="39"/>
      <c r="O201" s="39"/>
    </row>
    <row r="202" spans="1:15" ht="15" x14ac:dyDescent="0.25">
      <c r="A202" s="19" t="s">
        <v>9</v>
      </c>
      <c r="B202" s="19" t="s">
        <v>10</v>
      </c>
      <c r="C202" s="19" t="s">
        <v>119</v>
      </c>
      <c r="D202" s="19" t="s">
        <v>414</v>
      </c>
      <c r="E202" s="27" t="s">
        <v>415</v>
      </c>
      <c r="F202" s="19" t="s">
        <v>416</v>
      </c>
      <c r="G202" s="19" t="s">
        <v>417</v>
      </c>
      <c r="H202" s="20">
        <v>23112</v>
      </c>
      <c r="I202" s="28"/>
    </row>
    <row r="203" spans="1:15" s="40" customFormat="1" ht="15" x14ac:dyDescent="0.25">
      <c r="A203" s="29" t="s">
        <v>9</v>
      </c>
      <c r="B203" s="29" t="s">
        <v>10</v>
      </c>
      <c r="C203" s="29" t="s">
        <v>119</v>
      </c>
      <c r="D203" s="29" t="s">
        <v>414</v>
      </c>
      <c r="E203" s="45" t="s">
        <v>11</v>
      </c>
      <c r="F203" s="46"/>
      <c r="G203" s="46"/>
      <c r="H203" s="30">
        <v>23112</v>
      </c>
      <c r="I203" s="31">
        <v>1</v>
      </c>
      <c r="J203" s="37"/>
      <c r="K203" s="38"/>
      <c r="L203" s="39"/>
      <c r="M203" s="39"/>
      <c r="N203" s="39"/>
      <c r="O203" s="39"/>
    </row>
    <row r="204" spans="1:15" ht="15" x14ac:dyDescent="0.25">
      <c r="A204" s="19" t="s">
        <v>9</v>
      </c>
      <c r="B204" s="19" t="s">
        <v>10</v>
      </c>
      <c r="C204" s="19" t="s">
        <v>119</v>
      </c>
      <c r="D204" s="19" t="s">
        <v>26</v>
      </c>
      <c r="E204" s="27" t="s">
        <v>27</v>
      </c>
      <c r="F204" s="19" t="s">
        <v>418</v>
      </c>
      <c r="G204" s="19" t="s">
        <v>419</v>
      </c>
      <c r="H204" s="20">
        <v>4290</v>
      </c>
      <c r="I204" s="28"/>
    </row>
    <row r="205" spans="1:15" s="40" customFormat="1" ht="15" x14ac:dyDescent="0.25">
      <c r="A205" s="29" t="s">
        <v>9</v>
      </c>
      <c r="B205" s="29" t="s">
        <v>10</v>
      </c>
      <c r="C205" s="29" t="s">
        <v>119</v>
      </c>
      <c r="D205" s="29" t="s">
        <v>26</v>
      </c>
      <c r="E205" s="45" t="s">
        <v>11</v>
      </c>
      <c r="F205" s="46"/>
      <c r="G205" s="46"/>
      <c r="H205" s="30">
        <v>4290</v>
      </c>
      <c r="I205" s="31">
        <v>1</v>
      </c>
      <c r="J205" s="37"/>
      <c r="K205" s="38"/>
      <c r="L205" s="39"/>
      <c r="M205" s="39"/>
      <c r="N205" s="39"/>
      <c r="O205" s="39"/>
    </row>
    <row r="206" spans="1:15" ht="15" x14ac:dyDescent="0.25">
      <c r="A206" s="19" t="s">
        <v>9</v>
      </c>
      <c r="B206" s="19" t="s">
        <v>10</v>
      </c>
      <c r="C206" s="19" t="s">
        <v>119</v>
      </c>
      <c r="D206" s="19" t="s">
        <v>36</v>
      </c>
      <c r="E206" s="27" t="s">
        <v>37</v>
      </c>
      <c r="F206" s="19" t="s">
        <v>420</v>
      </c>
      <c r="G206" s="19" t="s">
        <v>421</v>
      </c>
      <c r="H206" s="20">
        <v>1330</v>
      </c>
      <c r="I206" s="28"/>
    </row>
    <row r="207" spans="1:15" s="40" customFormat="1" ht="15" x14ac:dyDescent="0.25">
      <c r="A207" s="29" t="s">
        <v>9</v>
      </c>
      <c r="B207" s="29" t="s">
        <v>10</v>
      </c>
      <c r="C207" s="29" t="s">
        <v>119</v>
      </c>
      <c r="D207" s="29" t="s">
        <v>36</v>
      </c>
      <c r="E207" s="45" t="s">
        <v>11</v>
      </c>
      <c r="F207" s="46"/>
      <c r="G207" s="46"/>
      <c r="H207" s="41">
        <v>1330</v>
      </c>
      <c r="I207" s="42">
        <v>1</v>
      </c>
      <c r="J207" s="37"/>
      <c r="K207" s="38"/>
      <c r="L207" s="39"/>
      <c r="M207" s="39"/>
      <c r="N207" s="39"/>
      <c r="O207" s="39"/>
    </row>
    <row r="208" spans="1:15" s="40" customFormat="1" ht="15.75" thickBot="1" x14ac:dyDescent="0.3">
      <c r="A208" s="45" t="s">
        <v>14</v>
      </c>
      <c r="B208" s="46"/>
      <c r="C208" s="46"/>
      <c r="D208" s="46"/>
      <c r="E208" s="46"/>
      <c r="F208" s="46"/>
      <c r="G208" s="46"/>
      <c r="H208" s="43">
        <f>+H207+H205+H203+H201+H199+H197+H195+H193+H191+H189+H187+H185+H183+H181+H179+H174+H170+H168+H165+H163+H161+H159+H157+H155+H153+H149+H147+H144+H142+H139+H137+H133+H131+H129+H127+H123+H113+H110+H94+H92+H86+H81+H78+H76+H73+H67+H65+H60+H58+H56+H52+H50+H46+H38+H36+H31+H26+H24+H20+H13+H10</f>
        <v>645491.15</v>
      </c>
      <c r="I208" s="44">
        <f>SUM(I9:I207)</f>
        <v>138</v>
      </c>
      <c r="J208" s="37"/>
      <c r="K208" s="38"/>
      <c r="L208" s="39"/>
      <c r="M208" s="39"/>
      <c r="N208" s="39"/>
      <c r="O208" s="39"/>
    </row>
    <row r="209" ht="15" thickTop="1" x14ac:dyDescent="0.25"/>
  </sheetData>
  <sheetProtection selectLockedCells="1" selectUnlockedCells="1"/>
  <mergeCells count="66">
    <mergeCell ref="A208:G208"/>
    <mergeCell ref="E199:G199"/>
    <mergeCell ref="E201:G201"/>
    <mergeCell ref="E203:G203"/>
    <mergeCell ref="E205:G205"/>
    <mergeCell ref="E207:G207"/>
    <mergeCell ref="E189:G189"/>
    <mergeCell ref="E191:G191"/>
    <mergeCell ref="E193:G193"/>
    <mergeCell ref="E195:G195"/>
    <mergeCell ref="E197:G197"/>
    <mergeCell ref="E179:G179"/>
    <mergeCell ref="E181:G181"/>
    <mergeCell ref="E183:G183"/>
    <mergeCell ref="E185:G185"/>
    <mergeCell ref="E187:G187"/>
    <mergeCell ref="E163:G163"/>
    <mergeCell ref="E165:G165"/>
    <mergeCell ref="E168:G168"/>
    <mergeCell ref="E170:G170"/>
    <mergeCell ref="E174:G174"/>
    <mergeCell ref="E153:G153"/>
    <mergeCell ref="E155:G155"/>
    <mergeCell ref="E157:G157"/>
    <mergeCell ref="E159:G159"/>
    <mergeCell ref="E161:G161"/>
    <mergeCell ref="E139:G139"/>
    <mergeCell ref="E142:G142"/>
    <mergeCell ref="E144:G144"/>
    <mergeCell ref="E147:G147"/>
    <mergeCell ref="E149:G149"/>
    <mergeCell ref="E127:G127"/>
    <mergeCell ref="E129:G129"/>
    <mergeCell ref="E131:G131"/>
    <mergeCell ref="E133:G133"/>
    <mergeCell ref="E137:G137"/>
    <mergeCell ref="E78:G78"/>
    <mergeCell ref="E86:G86"/>
    <mergeCell ref="E92:G92"/>
    <mergeCell ref="E113:G113"/>
    <mergeCell ref="E123:G123"/>
    <mergeCell ref="E110:G110"/>
    <mergeCell ref="E94:G94"/>
    <mergeCell ref="E81:G81"/>
    <mergeCell ref="E76:G76"/>
    <mergeCell ref="E65:G65"/>
    <mergeCell ref="E67:G67"/>
    <mergeCell ref="E73:G73"/>
    <mergeCell ref="E56:G56"/>
    <mergeCell ref="E58:G58"/>
    <mergeCell ref="E46:G46"/>
    <mergeCell ref="E50:G50"/>
    <mergeCell ref="E52:G52"/>
    <mergeCell ref="E60:G60"/>
    <mergeCell ref="E24:G24"/>
    <mergeCell ref="E26:G26"/>
    <mergeCell ref="E31:G31"/>
    <mergeCell ref="E36:G36"/>
    <mergeCell ref="E38:G38"/>
    <mergeCell ref="E20:G20"/>
    <mergeCell ref="A2:H2"/>
    <mergeCell ref="A1:H1"/>
    <mergeCell ref="A3:H3"/>
    <mergeCell ref="A4:H4"/>
    <mergeCell ref="E10:G10"/>
    <mergeCell ref="E13:G13"/>
  </mergeCells>
  <printOptions horizontalCentered="1"/>
  <pageMargins left="0.47244094488188981" right="0" top="0.51181102362204722" bottom="0.78740157480314965" header="0.31496062992125984" footer="0.51181102362204722"/>
  <pageSetup paperSize="14" scale="65" firstPageNumber="0" orientation="landscape" r:id="rId1"/>
  <headerFooter>
    <oddHeader xml:space="preserve">&amp;L&amp;G&amp;C&amp;"Times New Roman,Negrita"&amp;20&amp;K000000Instituto de la Defensa Pública Penal&amp;"Times New Roman,Normal"&amp;11
&amp;"Times New Roman,Cursiva"&amp;16Defendemos con excelencia, actuamos con transparencia&amp;"Times New Roman,Normal"&amp;11
</oddHead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6</vt:i4>
      </vt:variant>
    </vt:vector>
  </HeadingPairs>
  <TitlesOfParts>
    <vt:vector size="7" baseType="lpstr">
      <vt:lpstr>Hoja1</vt:lpstr>
      <vt:lpstr>Hoja1!__xlnm_Print_Area</vt:lpstr>
      <vt:lpstr>Hoja1!__xlnm_Print_Titles</vt:lpstr>
      <vt:lpstr>Hoja1!Área_de_impresión</vt:lpstr>
      <vt:lpstr>Hoja1!Print_Area_0</vt:lpstr>
      <vt:lpstr>Hoja1!Print_Titles_0</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Mahony Perez</dc:creator>
  <cp:lastModifiedBy>Manuel Ronaldo Padilla Zuleta</cp:lastModifiedBy>
  <cp:lastPrinted>2025-12-02T16:10:26Z</cp:lastPrinted>
  <dcterms:created xsi:type="dcterms:W3CDTF">2018-11-08T20:32:11Z</dcterms:created>
  <dcterms:modified xsi:type="dcterms:W3CDTF">2025-12-02T16:18:09Z</dcterms:modified>
</cp:coreProperties>
</file>