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nas.idpp\compras\PARA LIC PADILLA\INFORMES 2025\INFORMACION PUBLICA\INFORME BAJA CUANTIA\"/>
    </mc:Choice>
  </mc:AlternateContent>
  <bookViews>
    <workbookView xWindow="0" yWindow="0" windowWidth="28800" windowHeight="12330"/>
  </bookViews>
  <sheets>
    <sheet name="Hoja1" sheetId="1" r:id="rId1"/>
  </sheets>
  <definedNames>
    <definedName name="__xlnm_Print_Area" localSheetId="0">Hoja1!$A$1:$H$6</definedName>
    <definedName name="__xlnm_Print_Titles" localSheetId="0">Hoja1!$1:$6</definedName>
    <definedName name="_xlnm._FilterDatabase" localSheetId="0" hidden="1">Hoja1!$A$8:$O$112</definedName>
    <definedName name="_xlnm.Print_Area" localSheetId="0">Hoja1!$A$1:$I$190</definedName>
    <definedName name="Print_Area_0" localSheetId="0">Hoja1!$A$1:$H$6</definedName>
    <definedName name="Print_Titles_0" localSheetId="0">Hoja1!$1:$6</definedName>
    <definedName name="_xlnm.Print_Titles" localSheetId="0">Hoja1!$1:$6</definedName>
  </definedNames>
  <calcPr calcId="162913"/>
</workbook>
</file>

<file path=xl/calcChain.xml><?xml version="1.0" encoding="utf-8"?>
<calcChain xmlns="http://schemas.openxmlformats.org/spreadsheetml/2006/main">
  <c r="I190" i="1" l="1"/>
  <c r="H145" i="1"/>
  <c r="H114" i="1"/>
  <c r="H104" i="1"/>
  <c r="H84" i="1"/>
  <c r="H69" i="1"/>
  <c r="H54" i="1"/>
  <c r="H49" i="1"/>
  <c r="H37" i="1"/>
  <c r="H190" i="1" s="1"/>
  <c r="H28" i="1"/>
  <c r="H24" i="1"/>
</calcChain>
</file>

<file path=xl/sharedStrings.xml><?xml version="1.0" encoding="utf-8"?>
<sst xmlns="http://schemas.openxmlformats.org/spreadsheetml/2006/main" count="1154" uniqueCount="377">
  <si>
    <t>Institución compradora</t>
  </si>
  <si>
    <t>Unidad compradora</t>
  </si>
  <si>
    <t>Fecha de publicación</t>
  </si>
  <si>
    <t>NIT</t>
  </si>
  <si>
    <t>Proveedor</t>
  </si>
  <si>
    <t>NPG</t>
  </si>
  <si>
    <t>Descripción del concurso</t>
  </si>
  <si>
    <t>Monto publicado</t>
  </si>
  <si>
    <t>Publicaciones</t>
  </si>
  <si>
    <t>INSTITUTO DE LA DEFENSA PÚBLICA PENAL</t>
  </si>
  <si>
    <t>SECCION DE COMPRAS</t>
  </si>
  <si>
    <t>Resultado</t>
  </si>
  <si>
    <t>330388</t>
  </si>
  <si>
    <t>CREDITO HIPOTECARIO NACIONAL DE GUATEMALA</t>
  </si>
  <si>
    <t>Resultado global</t>
  </si>
  <si>
    <t>LEY DEL PRESUPUESTO GENERAL DE INGRESOS Y EGRESOS DEL ESTADO PARA EL EJERCICIO FISCAL DOS MIL VEINTICINCO – DECRETO 36-2024, ARTICULO 33</t>
  </si>
  <si>
    <t>1236701K</t>
  </si>
  <si>
    <t>RUEDA,ESTRADA,,SOFIA,MERCEDES</t>
  </si>
  <si>
    <t>1045121</t>
  </si>
  <si>
    <t>VITATRAC SOCIEDAD ANONIMA</t>
  </si>
  <si>
    <t>5040701</t>
  </si>
  <si>
    <t>LLANTAS Y REENCAUCHES SOCIEDAD ANONIMA</t>
  </si>
  <si>
    <t>120298384</t>
  </si>
  <si>
    <t>COMERCIALIZADORA DE PRODUCTOS FRESCOS P&amp;D , SOCIEDAD ANÓNIMA</t>
  </si>
  <si>
    <t>25596462</t>
  </si>
  <si>
    <t>BROADBAND SOLUTIONS, SOCIEDAD ANONIMA</t>
  </si>
  <si>
    <t>3736598</t>
  </si>
  <si>
    <t>INDUSTRIAS DE LA RIVA SOCIEDAD ANONIMA</t>
  </si>
  <si>
    <t>5492343</t>
  </si>
  <si>
    <t>GRUPO SOLID (GUATEMALA) , SOCIEDAD ANONIMA</t>
  </si>
  <si>
    <t>7756437</t>
  </si>
  <si>
    <t>REGISTRO GENERAL DE LA PROPIEDAD ZONA CENTRAL</t>
  </si>
  <si>
    <t>48327581</t>
  </si>
  <si>
    <t>SISTEMS ENTERPRISE, SOCIEDAD ANONIMA</t>
  </si>
  <si>
    <t>22348913</t>
  </si>
  <si>
    <t>CASA DEL INSTRUMENTO MUSICAL, SOCIEDAD ANONIMA</t>
  </si>
  <si>
    <t>81539657</t>
  </si>
  <si>
    <t>MULTINEGOCIOS ALLEZA, SOCIEDAD ANONIMA</t>
  </si>
  <si>
    <t>95831789</t>
  </si>
  <si>
    <t>ELECTROMECANICA Y CLIMATIZACION SOCIEDAD ANONIMA</t>
  </si>
  <si>
    <t>332917</t>
  </si>
  <si>
    <t>COFIÑO STAHL Y COMPAÑIA SOCIEDAD ANONIMA</t>
  </si>
  <si>
    <t>637672K</t>
  </si>
  <si>
    <t>CONTRALORIA GENERAL DE CUENTAS</t>
  </si>
  <si>
    <t>1178059</t>
  </si>
  <si>
    <t>LIBRERIA Y PAPELERIA PROGRESO DOS SOCIEDAD ANONIMA</t>
  </si>
  <si>
    <t>25515551</t>
  </si>
  <si>
    <t>ALVAREZ,GIRON,,MARIA,ELENA</t>
  </si>
  <si>
    <t>50819208</t>
  </si>
  <si>
    <t>AUTO DEPOT, SOCIEDAD ANÓNIMA</t>
  </si>
  <si>
    <t>7378106</t>
  </si>
  <si>
    <t>OPERADORA DE TIENDAS, SOCIEDAD ANONIMA</t>
  </si>
  <si>
    <t>1526804</t>
  </si>
  <si>
    <t>LE MANS SOCIEDAD ANONIMA</t>
  </si>
  <si>
    <t>514308K</t>
  </si>
  <si>
    <t>INDUSTRIA DE CONSERVAS SOCIEDAD ANONIMA</t>
  </si>
  <si>
    <t>36359823</t>
  </si>
  <si>
    <t>ZAMORA,GRIJALVA,,JEIMY,FABIOLA</t>
  </si>
  <si>
    <t>78799155</t>
  </si>
  <si>
    <t>SAPON,AJCHE,,ROMEO,BENJAMIN</t>
  </si>
  <si>
    <t>116426055</t>
  </si>
  <si>
    <t>COMERCIALIZADORA ELECTRICA FERRETERA, SOCIEDAD ANONIMA</t>
  </si>
  <si>
    <t>120306573</t>
  </si>
  <si>
    <t>OFIEQUIPOS, SOCIEDAD ANÓNIMA</t>
  </si>
  <si>
    <t>INFORME SOBRE EL GASTO DE CONTRATACIONES PÚBLICAS DE LA MODALIDAD DE COMPRA DE BAJA CUANTÍA EN EL MES DE DICIEMBRE 2025</t>
  </si>
  <si>
    <t>1/12/25</t>
  </si>
  <si>
    <t>109842901</t>
  </si>
  <si>
    <t>DISTRIBUIDORA Y COMERCIALIZADORA UNIVERSAL, SOCIEDAD ANÓNIMA</t>
  </si>
  <si>
    <t>E573906068</t>
  </si>
  <si>
    <t>AMBIENTAL ENVASE 175 GRAMOS REPUESTO PARA DISPENSADOR, SOLICITADOS POR LA DIRECCIÓN GENERAL DEL IDPP, PARA LA LIMPIEZA EN DICHA DIRECCIÓN.</t>
  </si>
  <si>
    <t>E573906645</t>
  </si>
  <si>
    <t>E573907307</t>
  </si>
  <si>
    <t>E573937524</t>
  </si>
  <si>
    <t>FOTOCELDAS, BOMBILLAS LED, REFLECTORES LED, SOLICITADO POR EL DEPARTAMENTO DE SERVICIOS GENERALES, UTILIZADOS POR EL PERSONAL DE MANTENIMIENTO PARA REALIZAR LA INSTALACIÓN CORRESPONDIENTE AL SISTEMA DE ILUMINACIÓN DEL PARQUEO DE LA SEDE CENTRAL.</t>
  </si>
  <si>
    <t>32375913</t>
  </si>
  <si>
    <t>NUEVOS ALMACENES, SOCIEDAD ANONIMA</t>
  </si>
  <si>
    <t>E573909628</t>
  </si>
  <si>
    <t>BOMBILLAS LED, SOLICITADO POR EL DEPARTAMENTO DE SERVICIOS GENERALES, LAS CUALES FUERON UTILIZADAS POR EL PERSONAL DE MANTENIMIENTO INSTALADAS EN SEDE CENTRAL CON EL FIN DE REALIZAR LA ILUMINACIÓN CONMEMORATIVA DEL 25 DE NOVIEMBRE, DIA INTERNACIONAL PARA LA ELIMINACIÓN DE LA VIOLENCIA CONTRA LA MUJER.</t>
  </si>
  <si>
    <t>E573910677</t>
  </si>
  <si>
    <t>2/12/25</t>
  </si>
  <si>
    <t>E573991189</t>
  </si>
  <si>
    <t>SELLO AUTOMÁTICO REDONDO INSTITUCIONAL, SOLICITADO POR LA SEDE MUNICIPAL DE SANTIAGO ATITLÁN, SOLOLÁ, DEL IDPP.</t>
  </si>
  <si>
    <t>E573992193</t>
  </si>
  <si>
    <t>SELLO AUTOMÁTICO REDONDO INSTITUCIONAL, SELLO AUTOMÁTICO CON FECHADOR DE RECIBIDO, SOLICITADO POR LA COORDINACIÓN DEPARTAMENTAL DE ZACAPA DEL IDPP.</t>
  </si>
  <si>
    <t>10/12/25</t>
  </si>
  <si>
    <t>E574673660</t>
  </si>
  <si>
    <t>SELLOS AUTOMÁTICOS REDONDOS INSTITUCIONALES Y 6 SELLOS AUTOMÁTICOS RECTANGULARES CON FECHADOR DE RECIBIDO, SOLICITADOS POR LA COORDINACIÓN DEPARTAMENTAL DE GUATEMALA DEL IDPP, PARA USO EN DICHA COORDINACIÓN Y EN LAS SEDES MUNICIPALES DE PALENCIA, SAN RAYMUNDO, MIXCO, SAN MIGUEL PETAPA Y VILLA CANALES DEL IDPP.</t>
  </si>
  <si>
    <t>11/12/25</t>
  </si>
  <si>
    <t>E574858539</t>
  </si>
  <si>
    <t>SELLO AUTOMÁTICO REDONDO INSTITUCIONAL, SELLO AUTOMÁTICO FECHADOR DE RECIBIDO SOLICITADO POR LA SEDE MUNICIPAL EL JICARO EL PROGRESO GUASTATOYA DEL IDPP.</t>
  </si>
  <si>
    <t>E574859233</t>
  </si>
  <si>
    <t>SELLO AUTOMÁTICO FECHADOR DE RECIBIDO SOLICITADO POR LA COORDINACIÓN DEPARTAMENTAL DE JUTIAPA DEL IDPP.</t>
  </si>
  <si>
    <t>E574859993</t>
  </si>
  <si>
    <t>SELLO AUTOMÁTICO RENDONDO INSTITUCIONAL, SELLO AUTOMÁTICO RECTANGULAR LINEAL A NOMBRE DE LICDA. MARIA ALBERTINA POP TZUB COORDINADORA MUNICIPAL DE IXCAN QUICHÉ, SOLICITADO POR LA COORDINACIÓN DEPARTAMENTAL DE QUICHÉ DEL IDPP.</t>
  </si>
  <si>
    <t>E573990743</t>
  </si>
  <si>
    <t>MICRÓFONO INALÁMBRICO, ALCANCE: 100 METRO; CLASE: MANO; CONECTORES: XLR Y PLUG; FRECUENCIA: 662 A 686 MEGAHERCIOS; MATERIAL: METAL; USO: AMPLIFICACIÓN;</t>
  </si>
  <si>
    <t>12/12/25</t>
  </si>
  <si>
    <t>E574957405</t>
  </si>
  <si>
    <t>PEDESTAL PARA MICRÓFONO MARCA PROEL ALTURA MÁXIMA: 58 CENTÍMETRO; ALTURA MÍNIMA: 42.5 CENTÍMETRO; MATERIAL: HIERRO; TIPO: DE MESA; PERMITIRA MEJORAR Y MODERNIZAR EL SALON MINUGUA DEL IDPP.</t>
  </si>
  <si>
    <t>E574960201</t>
  </si>
  <si>
    <t>PEDESTAL PARA MICRÓFONO MARCA HERCULES, ALTURA MÁXIMA: 1680 MILÍMETRO; BASE: TRÍPODE; MATERIAL: ALUMINIO; TIPO: RECTO; PARA MEJORAR LA CALIDAD DE SONIDO Y PRESENTACIONES EN ACTIVIDADES DE SALON MINUGUA DEL IDPP.</t>
  </si>
  <si>
    <t>32979185</t>
  </si>
  <si>
    <t>PEREA,HIP,LLARENA,MARIA,DE LA LUZ</t>
  </si>
  <si>
    <t>E573968349</t>
  </si>
  <si>
    <t>REFACCIONES, SOLICITADAS POR LA UNIDAD DE COMUNICACIÓN SOCIAL DEL IDPP, PARA ACTIVIDAD LLEVADA A CABO EN EL MUNICIPIO DE COATEPEQUE, EN EL DEPARTAMENTO DE QUETZALTENANGO, PARA EL ACTO DE COLOCACIÓN DE PRIMERA PIEDRA PARA CONSTRUCCIÓN DE LA NUEVA SEDE DEL IDPP, EN EL MUNICIPIO DE COATEPEQUE.</t>
  </si>
  <si>
    <t>E574027297</t>
  </si>
  <si>
    <t>SERVICIO MENOR Y BATERIA PARA EL VEHÍCULO, TIPO PICK UP, LÍNEA HI LUX, MARCA TOYOTA, MODELO 2000, PLACA P-425BCP, EL CUAL SE ENCUENTRA AL SERVICIO DEL DEPARTAMENTO DE TRANSPORTES DEL IDPP.</t>
  </si>
  <si>
    <t>E574029907</t>
  </si>
  <si>
    <t>SERVICIO MAYOR, DEL SISTEMA HIDRÁULICO, LLANTAS MARCA ECOVISIO Y BATERÍA MARCA HANKOOK CON UN AÑO DE GARANTIA PARA EL VEHÍCULO, TIPO PICK UP, LÍNEA B2900, MARCA MAZDA, MODELO 2001, PLACA P-420BCP, EL CUAL SE ENCUENTRA AL SERVICIO DEL DEPARTAMENTO DE TRANSPORTES DEL IDPP</t>
  </si>
  <si>
    <t>3/12/25</t>
  </si>
  <si>
    <t>E574142274</t>
  </si>
  <si>
    <t>SERVICIO MENOR, SERVICIO DE TREN DELANTERO, SERVICIO DE SISTEMA HIDRÁULICO Y BATERIA DEL VEHÍCULO: TIPO: PICK UP LÍNEA: B2900 MARCA: MAZDA MODELO: 2001 PLACA: P-401BCP EL CUAL SE ENCUENTRA AL SERVICIO DEL DEPARTAMENTO DE TRANSPORTES DEL IDPP.</t>
  </si>
  <si>
    <t>E574821880</t>
  </si>
  <si>
    <t>SERVICIO MENOR, SERVICIO DE AIRE ACONDICIONADO, SERVICIO DE CAMBIO DE MANECILLA INTERIOR LADO PILOTO, SERVICIO DE CAMBIO DE MANECILLA PARA SUBIR Y BAJAR VIDRIO LADO PILOTO Y CAMBIO DE HULE SUJETADOR DE ESCAPE, PARA EL VEHÍCULO, TIPO JEEP, LÍNEA JIMNY JX, MARCA SUZUKI, MODELO 2006, PLACA P-478CZN, EL CUAL SE ENCUENTRA AL SERVICIO DEL DEPARTAMENTO DE TRANSPORTES DEL IDPP.</t>
  </si>
  <si>
    <t>E574824448</t>
  </si>
  <si>
    <t>ERVICIO MENOR, SERVICIO DE TREN DELANTERO Y MANTENIMIENTO Y REPARACIÓN DE ALTERNADOR DEL VEHÍCULO, TIPO PICK UP, LÍNEA B2500, MARCA MAZDA, MODELO 2007, PLACA P-510DFF, EL CUAL SE ENCUENTRA AL SERVICIO DEL DEPARTAMENTO DE TRANSPORTES DEL IDPP.</t>
  </si>
  <si>
    <t>E574948848</t>
  </si>
  <si>
    <t>DICTAMEN PARA 18 VEHICULOS PROPIEDAD DEL INSTITUTO DE LA DEFENSA PUBLICA PENAL</t>
  </si>
  <si>
    <t>E574138404</t>
  </si>
  <si>
    <t>SERVICIO MENOR Y BATERIA DEL VEHÍCULO: TIPO: JEEP LÍNEA: JIMNY JX MARCA: SUZUKI MODELO: 2014 PLACA: P-102FPY, EL CUAL SE ENCUENTRA AL SERVICIO DE LA SEDE MUNICIPAL DE SANTIAGO ATITLÁN, SOLOLÁ DEL IDPP.</t>
  </si>
  <si>
    <t>8/12/25</t>
  </si>
  <si>
    <t>E574411941</t>
  </si>
  <si>
    <t>SERVICIO MENOR, SERVICIO DE CAMBIO DE LINKS DELANTEROS Y SERVICIO DE FRENOS DELANTEROS DEL VEHÍCULO: TIPO: PICK UP LÍNEA: HI LUX MARCA: TOYOTA MODELO: 2018 PLACA: P-466GTW, EL CUAL SE ENCUENTRA AL SERVICIO DE LA SEDE MUNICIPAL DE MALACATÁN, SAN MARCOS DEL IDPP.</t>
  </si>
  <si>
    <t>E574826254</t>
  </si>
  <si>
    <t>SERVICIO DE FRENOS DELANTEROS, SERVICIO DE LUBRICACIÓN DE CREMALLERA DE VIDRIO DE COMPUERTA TRASERA DEL VEHÍCULO: TIPO: CAMIONETA LÍNEA: 4RUNNER MARCA: TOYOTA MODELO: 2014 PLACA: P-610FQY, EL CUAL SE ENCUENTRA AL SERVICIO DEL DEPARTAMENTO DE TRANSPORTES DEL IDPP</t>
  </si>
  <si>
    <t>E574834699</t>
  </si>
  <si>
    <t>SERVICIO MENOR, SERVICIO DE FRENOS COMPLETOS Y SERVICIO DE CAMBIO DE CLUTCH DEL VEHÍCULO: TIPO: PICK UP LÍNEA: HI LUX MARCA: TOYOTA MODELO: 2018 PLACA: P-470GTW EL CUAL SE ENCUENTRA AL SERVICIO DEL DEPARTAMENTO DE TRANSPORTES DEL IDPP</t>
  </si>
  <si>
    <t>E574838465</t>
  </si>
  <si>
    <t>SERVICIO MENOR Y DE FRENOS DELANTEROS DEL VEHÍCULO: TIPO: PICK UP LÍNEA: HI LUX MARCA: TOYOTA MODELO: 2018 PLACA: P-462GTW, EL CUAL SE ENCUENTRA AL SERVICIO DE LA SEDE MUNICIPAL DE IXCHIGUAN, SAN MARCOS DEL IDPP.</t>
  </si>
  <si>
    <t>E574846492</t>
  </si>
  <si>
    <t>SERVICIO MENOR, DEL VEHÍCULO: TIPO: PICK UP LÍNEA: HI LUX MARCA: TOYOTA MODELO: 2018 PLACA: P-454GTW, EL CUAL SE ENCUENTRA AL SERVICIO DE LA COORDINACIÓN DEPARTAMENTAL DE CUILAPA, SANTA ROSA DEL IDPP</t>
  </si>
  <si>
    <t>E574849602</t>
  </si>
  <si>
    <t>SERVICIO MENOR SERVICIO DE FRENOS DELANTEROS Y SERVICIO DEL SISTEMA DE DIRECCIÓN DEL VEHÍCULO: TIPO: MICROBÚS LÍNEA: HI ACE MARCA: TOYOTA MODELO: 2019 PLACA: P-739HWJ, EL CUAL SE ENCUENTRA AL SERVICIO DEL DEPARTAMENTO DE TRANSPORTES DEL IDPP.</t>
  </si>
  <si>
    <t>E574852654</t>
  </si>
  <si>
    <t>SERVICIO MAYOR Y SERVICIO DE CAMBIO DE FAJA ÚNICA Y SERVICIO DE CAMBIO DE RETENEDORES DE FLECHAS DELANTERAS PARA EL VEHÍCULO, TIPO PICK UP, LÍNEA HI LUX, MARCA TOYOTA, MODELO 2014, PLACA P-609FQY, EL CUAL SE ENCUENTRA AL SERVICIO DEL DEPARTAMENTO DE TRANSPORTES DEL IDPP</t>
  </si>
  <si>
    <t>E574860002</t>
  </si>
  <si>
    <t>SERVICIO MENOR Y SERVICIO DE FRENOS, DEL VEHÍCULO: TIPO: PICK UP LÍNEA: HI LUX MARCA: TOYOTA MODELO: 2018 PLACA: P-478GTW, EL CUAL SE ENCUENTRA AL SERVICIO DE LA SEDE MUNICIPAL DE SANTA EULALIA, HUEHUETENANGO IDPP.</t>
  </si>
  <si>
    <t>E574940928</t>
  </si>
  <si>
    <t>SERVICIO DE REPARACIÓN DE LÍNEAS ELÉCTRICAS DE TABLERO Y BATERIA MARCA FULL POWER PARA VEHÍCULO: TIPO: MICROBÚS LÍNEA: URVAN MARCA: NISSAN MODELO: 2017 PLACA: P-145GPP, EL CUAL SE ENCUENTRA AL SERVICIO DEL DEPARTAMENTO DE TRANSPORTES DEL IDPP.</t>
  </si>
  <si>
    <t>17/12/25</t>
  </si>
  <si>
    <t>E575270276</t>
  </si>
  <si>
    <t>BATERÍA, DEL VEHÍCULO: TIPO: PICK UP LÍNEA: HI LUX MARCA: TOYOTA MODELO: 2018 PLACA: P-454GTW, EL CUAL SE ENCUENTRA AL SERVICIO DE LA COORDINACIÓN DEPARTAMENTAL DE CUILAPA, SANTA ROSA DEL IDPP.</t>
  </si>
  <si>
    <t>E574107444</t>
  </si>
  <si>
    <t>TUBO LED DE PLASTICO TRANSPARENTE, SOLICITADOS POR EL DEPARTAMENTO DE SERVICIOS GENERALES DEL IDPP, LOS CUALES FUERON UTILIZADOS POR EL PERSONAL DE MANTENIMIENTO PARA REALIZAR LA INSTALACIÓN CORRESPONDIENTE AL SISTEMA DE ILUMINACIÓN EN LA COORDINACIÓN DE GÉNERO DEL IDPP.</t>
  </si>
  <si>
    <t>E574142932</t>
  </si>
  <si>
    <t>CONSOLA DE AUDIO MARCA ALLEN &amp; HEATH, PARA MEJORAR LA CALIDAD DE SONIDO Y PRESENTACIONES EN LAS ACTIVIDADES OFICIALES EN EL SALÓN MINUGUA DEL INSTITUTO DE LA DEFENSA PÚBLICA PENAL.</t>
  </si>
  <si>
    <t>E574788468</t>
  </si>
  <si>
    <t>KIT DE PANTALLA CHROMA MARCA EMART, PARA LA UNIDAD DE COMUNICACIÓN SOCIAL DEL IDPP.</t>
  </si>
  <si>
    <t>48636584</t>
  </si>
  <si>
    <t>GRUPO Q GUATEMALA, SOCIEDAD ANONIMA</t>
  </si>
  <si>
    <t>E574148965</t>
  </si>
  <si>
    <t>SERVICIO DE CAMBIO DE COMPRESOR DE AIRE ACONDICIONADO, DEL VEHÍCULO, TIPO CAMIONETA, LÍNEA GRAND CHEROKEE L LIMITED, MARCA JEEP, MODELO 2022, PLACA P-293KFG, EL CUAL SE ENCUENTRA AL SERVICIO DE DIRECCIÓN GENERAL DEL IDPP</t>
  </si>
  <si>
    <t>50766317</t>
  </si>
  <si>
    <t>ROYAL PRESTIGE GUATEMALA, SOCIEDAD ANONIMA</t>
  </si>
  <si>
    <t>E574073051</t>
  </si>
  <si>
    <t>REFACCIONES SOLICITADAS POR LA UNIDAD DE COMUNICACION SOCIAL DEL IDPP, PARA ACTIVIDAD REALIZADA EL 19/11/2025, EN EL MUNICIPIO DE CHIMALTENANGO EN EL ACTO DE COLOCACIÓN DE LA PRIMERA PIEDRA PARA CONSTRUCCIÓN DE LA NUEVA SEDE EN CHIMALTENANGO.</t>
  </si>
  <si>
    <t>71633472</t>
  </si>
  <si>
    <t>TREJO,RONQUILLO,,VICTOR,ALEXANDER</t>
  </si>
  <si>
    <t>E574070974</t>
  </si>
  <si>
    <t>PUNTO DE ACCESO INALÁMBRICO MARCA STEREN, PARA INSTALARLO EN EL SALÓN MINUGUA DEL IDPP.</t>
  </si>
  <si>
    <t>74165402</t>
  </si>
  <si>
    <t>SOLTECORP, SOCIEDAD ANONIMA</t>
  </si>
  <si>
    <t>E574126805</t>
  </si>
  <si>
    <t>LICENCIA DE SOFTWARE DE CONTROL DE VERSIONES, POR UN PERIODO DE 24 MESES EN EL IDPP.</t>
  </si>
  <si>
    <t>E574146733</t>
  </si>
  <si>
    <t>SUMINISTROS DE LIBRERIA (CINTA ADHESIVA DE 2 PULGADAS Y TAPE DE 18MM) PARA DISTRIBUIR A LAS DISTINTAS COORDINACIONES Y UNIDADES ADMINISTRATIVAS DEL IDPP.</t>
  </si>
  <si>
    <t>94812608</t>
  </si>
  <si>
    <t>EMPRESA MUNICIPAL DE AGUA JALAPAGUA</t>
  </si>
  <si>
    <t>E574081887</t>
  </si>
  <si>
    <t>SERVICIO DE AGUA POTABLE EN LA COORDINACION DEPARTAMENTAL DE JALAPA DEL IDPP, CORRESPONDIENTE AL MES DE OCTUBRE/2025.</t>
  </si>
  <si>
    <t>96732571</t>
  </si>
  <si>
    <t>FEDEMSA, SOCIEDAD ANONIMA</t>
  </si>
  <si>
    <t>E574133429</t>
  </si>
  <si>
    <t>ROLLO DE CABLE CALIBRE: AWG 12; COLOR: VARIOS; MATERIAL: COBRE; TIPO: THHN; USO: ELÉCTRICO PARA INSTALACIONES ELECTRICAS EN SALON MINUGUA IDPP.</t>
  </si>
  <si>
    <t>16/12/25</t>
  </si>
  <si>
    <t>E575149051</t>
  </si>
  <si>
    <t>MATERIALES DE CONSTRUCCION, ELECTRICIDAD Y CARPINTERIA PARA CUBRIR NECESIDADES OPERATIVAS Y DE MANTENIMIENTO EN DIFERENTES COORDINACIONES DEPARTAMENTALES, ANEXOS Y SEDES MUNICIPALES DEL IDPP.</t>
  </si>
  <si>
    <t>4/12/25</t>
  </si>
  <si>
    <t>E574228039</t>
  </si>
  <si>
    <t>MOBILIARIO PARA EQUIPAR EL DESPACHO DE DIVISION DE COORDINACIONES TECNICO PROFESIONAL DEL IDPP.</t>
  </si>
  <si>
    <t>E574213295</t>
  </si>
  <si>
    <t>SERVICIO 2KD DEL VEHÍCULO: TIPO: PICK UP LÍNEA: HI LUX MARCA: TOYOTA MODELO: 2023 PLACA: P-266KBH, EL CUAL SE ENCUENTRA AL SERVICIO DE LA DIRECCIÓN DE COORDINACIONES TÉCNICO PROFESIONAL IDPP.</t>
  </si>
  <si>
    <t>9/12/25</t>
  </si>
  <si>
    <t>E574550917</t>
  </si>
  <si>
    <t>SERVICIO DE 2KD DEL VEHÍCULO: TIPO: MICROBÚS LÍNEA: HI ACE MARCA: TOYOTA MODELO: 2023 PLACA: P-270KBH, EL CUAL SE ENCUENTRA AL SERVICIO DEL DEPARTAMENTO DE TRANSPORTES DEL IDPP.</t>
  </si>
  <si>
    <t>E574677275</t>
  </si>
  <si>
    <t>SERVICIO DE 2KD. SERVICIO DE FRENOS DEL VEHÍCULO: TIPO: CAMIONETA LÍNEA: FORTUNER MARCA: TOYOTA MODELO: 2023 PLACA: P-374JZL, EL CUAL SE ENCUENTRA AL SERVICIO DEL DEPARTAMENTO DE SEGURIDAD DEL IDPP</t>
  </si>
  <si>
    <t>E574923756</t>
  </si>
  <si>
    <t>SERVICIO 3KG, PARA EL VEHÍCULO TIPO PICK UP, LÍNEA HI LUX, MARCA TOYOTA, MODELO 2023, PLACA P-273KBH, EL CUAL SE ENCUENTRA AL SERVICIO DEL DEPARTAMENTO DE TRANSPORTES DEL IDPP</t>
  </si>
  <si>
    <t>E574925996</t>
  </si>
  <si>
    <t>SERVICIO 2KD Y SERVICIO DE FRENOS SERVICIO DE REPARACIÓN DE SUSPENSIÓN DEL VEHÍCULO: TIPO: PICK UP LÍNEA: HI LUX MARCA: TOYOTA MODELO: 2023 PLACA: P-918KBY, EL CUAL SE ENCUENTRA AL SERVICIO DEL DEPARTAMENTO DE SEGURIDAD DEL IDPP.</t>
  </si>
  <si>
    <t>E574927980</t>
  </si>
  <si>
    <t>SERVICIO 2KG, SERVICIO DE FRENOS DEL VEHÍCULO TIPO: MICROBÚS LÍNEA: HI ACE MARCA: TOYOTA MODELO: 2023 PLACA: P-268KBH, EL CUAL SE ENCUENTRA AL SERVICIO DEL DEPARTAMENTO DE TRANSPORTES DEL IDPP.</t>
  </si>
  <si>
    <t>E574929835</t>
  </si>
  <si>
    <t>SERVICIO 3KG, CAMBIO DE PASTILLAS DE FRENO DELANTERAS DEL VEHÍCULO: TIPO: PICK UP LÍNEA: HI LUX MARCA: TOYOTA MODELO: 2023 PLACA: P-272KBH, EL CUAL SE ENCUENTRA AL SERVICIO DEL DEPARTAMENTO DE TRANSPORTES DEL IDPP.</t>
  </si>
  <si>
    <t>E574931759</t>
  </si>
  <si>
    <t>SERVICIO 2KD DEL VEHÍCULO: TIPO: PICK UP LÍNEA: HI LUX MARCA: TOYOTA MODELO: 2023 PLACA: P-921KBY, EL CUAL SE ENCUENTRA AL SERVICIO DEL DIRECCIÓN DE LA DIVISIÓN EJECUTIVA Y DE RECURSOS HUMANOS DEL IDPP.</t>
  </si>
  <si>
    <t>E574933409</t>
  </si>
  <si>
    <t>SERVICIO DE 3KG DEL VEHÍCULO: TIPO: AUTOMOVIL LÍNEA: AVEO MARCA: CHEVROLET MODELO: 2022 PLACA: P-378JZL, EL CUAL SE ENCUENTRA AL SERVICIO DEL DEPARTAMENTO DE SEGURIDAD DEL IDPP</t>
  </si>
  <si>
    <t>E574934642</t>
  </si>
  <si>
    <t>SERVICIO DE 2KD DEL VEHÍCULO: TIPO: MICROBÚS LÍNEA: HI ACE MARCA: TOYOTA MODELO: 2023 PLACA: P-269KBH, EL CUAL SE ENCUENTRA AL SERVICIO DEL DEPARTAMENTO DE TRANSPORTES DEL IDPP.</t>
  </si>
  <si>
    <t>E574935452</t>
  </si>
  <si>
    <t>SERVICIO 2KG, SERVICIO DE FRENOS DEL VEHÍCULO: TIPO: AUTOMÓVIL LÍNEA: AVEO MARCA: CHEVROLET MODELO: 2022 PLACA: P-376JZL, EL CUAL SE ENCUENTRA AL SERVICIO DEL DEPARTAMENTO DE SEGURIDAD DEL IDPP.</t>
  </si>
  <si>
    <t>E574936149</t>
  </si>
  <si>
    <t>BATERÍA MARCA MAGNUM PREMIUM, DEL VEHÍCULO: TIPO: CAMIONETA LÍNEA: LAND CRUISER MARCA: TOYOTA MODELO: 2018 PLACA: P-800GTW, EL CUAL SE ENCUENTRA AL SERVICIO DEL DEPARTAMENTO DE SEGURIDAD DEL IDPP.</t>
  </si>
  <si>
    <t>112701663</t>
  </si>
  <si>
    <t>INVERSIONES AABSO, SOCIEDAD ANÓNIMA</t>
  </si>
  <si>
    <t>E574416560</t>
  </si>
  <si>
    <t>20 ESCRITORIOS, PARA PERSONAL DEL INSTITUTO DE LA DEFENSA PÚBLICA PENAL.</t>
  </si>
  <si>
    <t>E574418881</t>
  </si>
  <si>
    <t>2329557</t>
  </si>
  <si>
    <t>GUAJARDO,CARRASCO,,PABLO,ANTONIO</t>
  </si>
  <si>
    <t>E574502971</t>
  </si>
  <si>
    <t>SERVICIO DE CABLE DEL MES DE NOVIEMBRE SOLICITADO POR LA UNIDAD DE COMUNICACIÓN SOCIAL PARA EL MONITOREO DIARIO DE LOS DISTINTOS MEDIOS DE COMUNICACIÓN</t>
  </si>
  <si>
    <t>E574503455</t>
  </si>
  <si>
    <t>SERVICIO DE CABLE DEL MES DE DICIEMBRE SOLICITADO POR LA UNIDAD DE COMUNICACIÓN SOCIAL PARA EL MONITOREO DIARIO DE LOS DISTINTOS MEDIOS DE COMUNICACIÓN</t>
  </si>
  <si>
    <t>45647763</t>
  </si>
  <si>
    <t>PSGNET, SOCIEDAD ANONIMA</t>
  </si>
  <si>
    <t>E574433996</t>
  </si>
  <si>
    <t>LICENCIAS PARA VIDEOCONFERENCIAS MARCA ZOOM PRO,PARA EL PERIODO DEL 24 DE OCTUBRE 2025 AL 23 DE OCTUBRE 2026, PARA USO EN LA DIRECCIÓN GENERAL, DIVISIÓN TÉCNICO PROFESIONAL Y LA UNIDAD DE FORMACIÓN Y CAPACITACIÓN DE DEFENSORES PÚBLICOS DEL IDPP.</t>
  </si>
  <si>
    <t>E574437959</t>
  </si>
  <si>
    <t>SERVICIO DE MANTENIMIENTO Y SOPORTE TÉCNICO PARA PLANTA TELEFÓNICA HIPATH 3800, UBICADA EN EL CENTRO DE DATOS DE OFICINAS CENTRALES DEL IDPP.</t>
  </si>
  <si>
    <t>E574437134</t>
  </si>
  <si>
    <t>SERVICIO MENOR, SERVICIO DE FRENOS Y SERVICIO DE REVISIÓN DE AIRE ACONDICIONADO DEL VEHÍCULO: TIPO: PICK UP LÍNEA: HI LUX MARCA: TOYOTA MODELO: 2018 PLACA: P-458GTW, EL CUAL SE ENCUENTRA AL SERVICIO DE LA COORDINACIÓN DEPARTAMENTAL DE GUASTATOYA, EL PROGRESO DEL IDPP.</t>
  </si>
  <si>
    <t>105966444</t>
  </si>
  <si>
    <t>MOYANO,LÓPEZ,,ADELINA,VIOLETA</t>
  </si>
  <si>
    <t>E574622284</t>
  </si>
  <si>
    <t>POR EL ALQUILER DE 200 SILLAS PLASTICAS QUE FUERON UTILIZADAS EN ACTIVIDAD PROGRAMADA POR EL DEPARTAMENTO DE DESARROLLO ORGANIZACIONAL CON MOTIVO DE LA CELEBRACIÓN DE LA INAUGURACIÓN DE TEMPORADA NAVIDEÑA</t>
  </si>
  <si>
    <t>E574538178</t>
  </si>
  <si>
    <t>SERVICIO MENOR SERVICIO DE FRENOS COMPLETOS DEL VEHÍCULO: TIPO: MICROBÚS LÍNEA: HI ACE MARCA: TOYOTA MODELO: 2019 PLACA: P-735HWJ, EL CUAL SE ENCUENTRA AL SERVICIO DEL DEPARTAMENTO DE TRANSPORTES DEL IDPP.</t>
  </si>
  <si>
    <t>E574680705</t>
  </si>
  <si>
    <t>SERVICIO DE CAMBIO DE CLUTCH: POR DESGASTE DE USO DE LAS PIEZAS, SIENDO NECESARIO EL CAMBIO DEL MISMO, PARA EL BUEN FUNCIONAMIENTO DEL VEHÍCULO. DEL VEHÍCULO: TIPO: JEEP LÍNEA: JIMNY JX MARCA: SUZUKI MODELO: 2006 PLACA: P-479CZN, EL CUAL SE ENCUENTRA AL SERVICIO DEL DEPARTAMENTO DE TRANSPORTES DEL IDPP.</t>
  </si>
  <si>
    <t>E574820345</t>
  </si>
  <si>
    <t>SERVICIO MAYOR, SERVICIO DE FRENOS COMPLETOS DEL VEHÍCULO: TIPO: MICROBÚS LÍNEA: URVAN MARCA: NISSAN MODELO: 2017 PLACA: P-147GPP EL CUAL SE ENCUENTRA AL SERVICIO DEL DEPARTAMENTO DE TRANSPORTES DEL IDPP.</t>
  </si>
  <si>
    <t>E574937501</t>
  </si>
  <si>
    <t>SERVICIO DE CAMBIO DE FAJAS DE ACCESORIOS, SERVICIO DE CAMBIO DE CLUTCH Y BATERIA MARCA AMERICA RACING, CON 3 MESES DE GARANTÍA TOTAL, Y 15 MESES PRORRATEADO, PARA EL VEHÍCULO: TIPO: PICK UP LÍNEA: BT50 MARCA: MAZDA MODELO: 2008 PLACA: P-126DHK EL CUAL SE ENCUENTRA AL SERVICIO DEL DEPARTAMENTO DE TRANSPORTES DEL IDPP.</t>
  </si>
  <si>
    <t>E574943870</t>
  </si>
  <si>
    <t>SERVICIO MENOR, SERVICIO DEL SISTEMA DE ENFRIAMIENTO, SERVICIO DE CAMBIO DE EMPAQUE DE TAPADERA DE VÁLVULAS Y BATERIA DEL VEHÍCULO, DEL VEHÍCULO: TIPO: PICK UP LÍNEA: B2900 MARCA: MAZDA MODELO: 2001 PLACA: P-713DSC EL CUAL SE ENCUENTRA AL SERVICIO DEL DEPARTAMENTO DE TRANSPORTES DEL IDPP.</t>
  </si>
  <si>
    <t>E574608729</t>
  </si>
  <si>
    <t>BOTONES INSIGNIA (PINES) PARA DIRECTORES Y MIEMBROS DEL CONSEJO DEL IDPP, SOLICITADOS POR LA DIVISION EJECUTIVA Y DE RECURSOS HUMANOS DEL IDPP.</t>
  </si>
  <si>
    <t>E574601872</t>
  </si>
  <si>
    <t>MACETAS ESTILO PIETRA 2 SOLICITADO POR EL DEPARTAMENTO DE SERVICIOS GENERALES, LAS CUALES FUERON UTILIZADAS POR EL PERSONAL DE MANTENIMIENTO PARA SU COLOCACIÓN EN EL BALCÓN DE DIRECCIÓN GENERAL DEL IDPP, CON EL PROPÓSITO DE REALIZAR LA SIEMBRA DE PLANTAS.</t>
  </si>
  <si>
    <t>E574602887</t>
  </si>
  <si>
    <t>E574696792</t>
  </si>
  <si>
    <t>CAJAS PLÁSTICAS CON TAPADERA MARCA SPARTAPLAST, PARA SER DISTRIBUIDAS A LAS DISTINTAS COORDINACIONES Y UNIDADES ADMINISTRATIVAS DEL IDPP.</t>
  </si>
  <si>
    <t>E574713328</t>
  </si>
  <si>
    <t>CORTINA DOBLE CON GALERIA. ANCHO: 1.6 METRO; INCLUYE GALERIA CORREDIZA DE METAL; LARGO 2.5 METRO; MATERIAL: ALGODON Y POLIESTER PARA LA OFICINA DE DIVISION DE COORDINACIONES TECNICO PROFESIONAL DEL IDPP</t>
  </si>
  <si>
    <t>E574953965</t>
  </si>
  <si>
    <t>CORTINA DOBLE CON GALERIA, PARA LA DIVISIÓN EJECUTIVA Y DE RECURSOS HUMANOS DEL IDPP</t>
  </si>
  <si>
    <t>4851498</t>
  </si>
  <si>
    <t>LIBRERIA E IMPRENTA VIVIAN SOCIEDAD ANONIMA</t>
  </si>
  <si>
    <t>E574669981</t>
  </si>
  <si>
    <t>Servicio de impresión de 250 vales tamaño ½ carta: Original y una copia, un color de tinta, numerados del 1 al 250 (block de 50 vales), los cuales son necesarios para utilizarse en el Fondo Rotativo, Departamento Tesorería, Coordinación Financiera del Instituto de la Defensa</t>
  </si>
  <si>
    <t>E574737790</t>
  </si>
  <si>
    <t>PINTURA LATEX MARCA PALETA (COLOR BLANCO HUESO), PARA USO EN FACHADA DE SEDE CENTRAL DEL IDPP.</t>
  </si>
  <si>
    <t>E574672508</t>
  </si>
  <si>
    <t>Habilitación de 200 hojas móviles, autorizadas por la Contraloría General de Cuentas las cuales son necesarias para utilizarse en el Fondo Rotativo, Departamento Tesorería, Coordinación Financiera del Instituto de la Defensa Pública Penal, en la impresión de Libro de Bancos</t>
  </si>
  <si>
    <t>E574674152</t>
  </si>
  <si>
    <t>Autorización de 200 hojas móviles, autorizadas por la Contraloría General de Cuentas las cuales son necesarias para utilizarse en el Fondo Rotativo, Departamento Tesorería, Coordinación Financiera del Instituto de la Defensa Pública Penal, en la impresión de Libro de Bancos</t>
  </si>
  <si>
    <t>107911000</t>
  </si>
  <si>
    <t>HUMAN BRANDS GUATEMALA</t>
  </si>
  <si>
    <t>E574782486</t>
  </si>
  <si>
    <t>LICENCIA DE CREATIVE CLOUD PARA SISTEMA MAC SUSCRIPCIÓN POR UN AÑO EN IDIOMA ESPAÑOL MULTIPLATAFORMA QUE INCLUYA SOPORTE TÉCNICO Y ACTUALIZACIONES, PARA LA UNIDAD DE COMUNICACION SOCIAL DEL IDPP.</t>
  </si>
  <si>
    <t>E574860983</t>
  </si>
  <si>
    <t>Pago de arancel en Registro General de la Propiedad de la Zona Central por de la solicitud de certificación de duplicado por razón de registro de documento para elaboración de certificación de la finca 140 folio 291 del libro 39 de Guatemala, edificio central del Instituto de la Defensa Pública Penal.</t>
  </si>
  <si>
    <t>E574812040</t>
  </si>
  <si>
    <t>TAMAL NAVIDEÑO CON PAN Y PONCHE, PARA PERSONAL DEL IDPP, POR INAUGURACIÓN DE LA TEMPORADA NAVIDEÑA EL DÍA VIERNES 5 DE DICIEMBRE 2025.</t>
  </si>
  <si>
    <t>19938713</t>
  </si>
  <si>
    <t>ESTRADA,CANTE,,RODRIGO,</t>
  </si>
  <si>
    <t>E574829830</t>
  </si>
  <si>
    <t>SERVICIO DE EXTRACCION DE BASURA EN LA COORDINACION DEPARTAMENTAL DE SAN BENITO PETÉN DEL IDPP, CORRESPONDIENTE AL MES DE NOVIEMBRE/2025.</t>
  </si>
  <si>
    <t>40689476</t>
  </si>
  <si>
    <t>SUMYSER, SOCIEDAD ANONIMA</t>
  </si>
  <si>
    <t>E574781668</t>
  </si>
  <si>
    <t>IMPRESIÓN DE 1700 FOLLETOS LA TRANSFORMACIÓN ESTÁ EN MI Y 1700 FOLLETOS ÉTICA Y LIDERAZGO, PARA SER DISTRIBUIDOS AL PERSONAL DE LA INSTITUCIÓN COMO PARTE DE LAS ACTIVIDADES DE CAPACITACIÓN Y FORTALECIMIENTO DE VALORES ÉTICOS, LIDERAZGO POSITIVO Y TRANSFORMACIÓN PERSONAL DEL IDPP.</t>
  </si>
  <si>
    <t>6588190</t>
  </si>
  <si>
    <t>JUAREZ,COLINDRES,FERNANDEZ,OTILIA,ELIZABETH</t>
  </si>
  <si>
    <t>E574842284</t>
  </si>
  <si>
    <t>SERVICIO DE EXTRACCIÓN DE BASURA EN LA COORDINACION DEPARTAMENTAL DE CUILAPA, SANTA ROSA DEL IDPP, CORRESPONDIENTE AL MES DE DICIEMBRE 2025.</t>
  </si>
  <si>
    <t>67600166</t>
  </si>
  <si>
    <t>AQUIMSA, BIOFERT DE CENTROAMERICA SOCIEDAD ANONIMA</t>
  </si>
  <si>
    <t>E574817468</t>
  </si>
  <si>
    <t>EXTRACCION DE BASURA Y DESTRUCCION DE DESECHOS BIOINFECCIOSOS EN LA CLINICA DE LA COORDINACION DEPARTAMENTAL DEL IDPP UBICADA EN QUETZALTENANGO PARA LOS DE OCTUBRE, NOVIEMBRE Y DICIEMBRE 2025</t>
  </si>
  <si>
    <t>68478240</t>
  </si>
  <si>
    <t>VOX DATACOMM, SOCIEDAD ANONIMA</t>
  </si>
  <si>
    <t>E574826157</t>
  </si>
  <si>
    <t>LICENCIA PBX EN LA NUBE, POR UN PERIODO DE 01 AÑO, PARA LA COORDINACIÓN DEPARTAMENTAL DE CHIMALTENANGO Y LA UNIDAD DE FORMACIÓN Y CAPACITACIÓN DE DEFENSORES PÚBLICOS DEL IDPP.</t>
  </si>
  <si>
    <t>E574857737</t>
  </si>
  <si>
    <t>Pago de arancel en Registro General de la Propiedad de la Zona Central por de la solicitud de certificaciones de duplicados por razón de registros de documentos para elaboración de certificaciones de la finca 140 folio 291 del libro 39 de Guatemala, edificio central del Instituto de la Defensa Pública Penal.</t>
  </si>
  <si>
    <t>E574859896</t>
  </si>
  <si>
    <t>19696035</t>
  </si>
  <si>
    <t>XOL,PAAU,,ALVARO,RENE</t>
  </si>
  <si>
    <t>E574938656</t>
  </si>
  <si>
    <t>SERVICIO DE MANTENIMIENTO Y REPARACIÓN DE AIRES ACONDICIONADOS TIPO PORTATIL Y MINI SPLIT UBICADOS DIFERENTES COORDINACIONES DEPARTAMENTALES Y SEDES MUNICIPALES.</t>
  </si>
  <si>
    <t>68584717</t>
  </si>
  <si>
    <t>OUTLET COLOR, SOCIEDAD ANONIMA</t>
  </si>
  <si>
    <t>E574912584</t>
  </si>
  <si>
    <t>SERVICIO DE HIDRO LAVADO, LIMPIEZA MANUAL MÁS APLICACIÓN DE IMPERMEABILIZANTE EN ÁREA DE LÁMINA DE DURALITA DEL PARQUEO SEDE CENTRAL DEL INSTITUTO DE LA DEFENSA PÚBLICA PENAL.</t>
  </si>
  <si>
    <t>E575141255</t>
  </si>
  <si>
    <t>SERVICIO DE APLICAION DE PINTURA EN PAREDES LATERALES DEL EDIFICIO DE LA SEDE CENTRAL DEL INSTITUTO DE LA DEFENSA PUBLICA PENAL.</t>
  </si>
  <si>
    <t>7110561</t>
  </si>
  <si>
    <t>ISERTEC, SOCIEDAD ANONIMA</t>
  </si>
  <si>
    <t>E574935622</t>
  </si>
  <si>
    <t>SERVICIO DE MANTENIMIENTO Y SOPORTE TÉCNICO PARA AIRE DE PRECISIÓN TIPO INROW ASC100, UBICADO EN EL CENTRO DE DATOS DE OFICINAS CENTRALES DEL IDPP.</t>
  </si>
  <si>
    <t>7686528</t>
  </si>
  <si>
    <t>RAQUEC,SUQUEN,,PEDRO,</t>
  </si>
  <si>
    <t>E574943153</t>
  </si>
  <si>
    <t>CÁMARAS DE VIGILANCIA, TIPO: DOMO; PARA IMPLEMENTAR MEDIDAS DE SEGURIDAD PARA EL PERSONAL DEL ANEXO DONDE SE ENCUENTRAN LAS COORDINACIONES DE DELITOS DE MENOR GRAVEDAD, APOYO TÉCNICO, DERECHOS HUMANOS Y ENFOQUE DE GÉNERO DEL DE IDPP.</t>
  </si>
  <si>
    <t>15/12/25</t>
  </si>
  <si>
    <t>95210393</t>
  </si>
  <si>
    <t>INGENIERIA AVANZADA DE CENTROAMERICA, SOCIEDAD ANONIMA</t>
  </si>
  <si>
    <t>E575071036</t>
  </si>
  <si>
    <t>SERVICIO DE MANTENIMIENTO Y SOPORTE TÉCNICO PARA LA PLANTA TELEFÓNICA NEC SV 9100 UBICADA EN EL CENTRO DE DATOS DEL EDIFICIO BEARN.</t>
  </si>
  <si>
    <t>5622077</t>
  </si>
  <si>
    <t>HOTEL LAS AMERICAS, SOCIEDAD ANONIMA</t>
  </si>
  <si>
    <t>E575139013</t>
  </si>
  <si>
    <t>ALMUERZOS SERVIDOS PARA MIEMBROS DEL CONSEJO DEL INSTITUTO DE LA DEFENSA PUBLICA PENAL.</t>
  </si>
  <si>
    <t>E575179678</t>
  </si>
  <si>
    <t>AIRES ACONDICIONADO: 220 VOLTIO; B.T.U.: 1800 MONOFASICO; TIPO MINI-SPLIT. Y SERVICIO DE INSTALACION Y DESINSTALACION DE AIRES ACONDICIONADO</t>
  </si>
  <si>
    <t>97261343</t>
  </si>
  <si>
    <t>LITOFLEXO, SOCIEDAD ANONIMA</t>
  </si>
  <si>
    <t>E575153059</t>
  </si>
  <si>
    <t>BACK PANEL TIPO MARCO FIJO, PARA EL SALÓN MINUGUA UBICADO EN OFICINAS CENTRALES DEL IDPP.</t>
  </si>
  <si>
    <t>24523666</t>
  </si>
  <si>
    <t>SERVIPRENSA, SOCIEDAD ANONIMA</t>
  </si>
  <si>
    <t>E575276827</t>
  </si>
  <si>
    <t>IMPRESIÓN DE 100 MANUALES DEL DEFENSOR PÚBLICO, SOLICITADOS POR LA UNIDAD DE FORMACIÓN Y CAPACITACIÓN DEL DEFENSOR PUBLICO DEL IDPP.</t>
  </si>
  <si>
    <t>E575288426</t>
  </si>
  <si>
    <t>SERVICIO DE MANTENIMIENTO Y SOPORTE TÉCNICO PARA UPS XMART, MODELO OPTIMA RACK ISOTX DE 6 KVA Y 20 BATERIAS MARCA XMART BY INTEGRA, UBICADO EN EL CENTRO DE DATOS DEL EDIFICIO BEARN DEL IDPP,</t>
  </si>
  <si>
    <t>4925343</t>
  </si>
  <si>
    <t>RICOH DE GUATEMALA, SOCIEDAD ANONIMA</t>
  </si>
  <si>
    <t>E575273143</t>
  </si>
  <si>
    <t>LICENCIA PARA CREACIÓN, EDICIÓN Y GESTIÓN DE ARCHIVOS PDF EN SU VERSIÓN PRO MARCA ACROBAT PRO FOR TEAMS, PARA EL PERIODO DEL 11 DE NOVIEMBRE 2025 AL 10 DE NOVIEMBRE 2026. PARA USO EN LA COORDINACIÓN DE MAYOR RIESGO DEL IDPP.</t>
  </si>
  <si>
    <t>E575227028</t>
  </si>
  <si>
    <t>TELÉFONOS IP MARCA GRANDSTREAM GRP2602G, PARA LAS DISTINTAS COORDINACIONES Y SEDES DEL IDPP; UNIDAD DE FORMACIÓN Y CAPACITACIÓN DE DEFENSORES PÚBLICOS -UNIFOCADEP-, CHIMALTENANGO, JUTIAPA, ENFOQUE DE GENERO, DERECHOS HUMANOS, APOYO TÉCNICO Y DELITOS DE MENOR GRAVEDAD DEL IDPP.</t>
  </si>
  <si>
    <t>E575285702</t>
  </si>
  <si>
    <t>COMPRA DE SEIS DESAYUNOS SERVIDOS EN DIA VIERNES 12 DE DICIEMBRE DEL AÑO 2025, EN SESIÓN DEL CONSEJO DEL INSTITUTO DE LA DEFENSA PÚBLICA PENAL .</t>
  </si>
  <si>
    <t>93817290</t>
  </si>
  <si>
    <t>GENBA, SOCIEDAD ANONIMA</t>
  </si>
  <si>
    <t>E575288078</t>
  </si>
  <si>
    <t>COMPRA DE UNA CAJITA CHEESECAKE &amp; BROWNIE JOY, SERVIDA EL 12 DE DICIEMBRE EN SESION DEL CONSEJO DEL INSTITUTO DE LA DEFENSA PÚBLICA PENAL.</t>
  </si>
  <si>
    <t>18/12/25</t>
  </si>
  <si>
    <t>4761065</t>
  </si>
  <si>
    <t>PALACE SOCIEDAD ANONIMA</t>
  </si>
  <si>
    <t>E575371587</t>
  </si>
  <si>
    <t>Compara de suministros para gastos de cierre de actividades del año 2025 del Consejo del Instituto de la Defensa Pública Penal, solicitados por el Secretario del Consejo.</t>
  </si>
  <si>
    <t>E575368195</t>
  </si>
  <si>
    <t>76412865</t>
  </si>
  <si>
    <t>TAIM SOCIEDAD ANONIMA</t>
  </si>
  <si>
    <t>E575370521</t>
  </si>
  <si>
    <t>22/12/25</t>
  </si>
  <si>
    <t>96167416</t>
  </si>
  <si>
    <t>LHR CORPORACION, SOCIEDAD ANONIMA</t>
  </si>
  <si>
    <t>E575562978</t>
  </si>
  <si>
    <t>PANES (CHAMPURRADAS PEQUEÑAS) QUE SE DARÁN EL DÍA 17/12/2025, A LOS CONTRATISTAS 029, QUE ESTARÁN FIRMANDO EN LA CONTRATACIÓN EN BLOQUE Y AL PERSONAL DE APOYO ADMINISTRATIVO, SOLICITADAS POR EL DIRECTOR DE LA DIVISIÓN EJECUTIVA Y DE RECURSOS HUMANOS DEL IDPP.</t>
  </si>
  <si>
    <t>E575563532</t>
  </si>
  <si>
    <t>PANES (CHAMPURRADAS PEQUEÑAS) QUE SE DARÁN EL DÍA 18/12/2025, A LOS CONTRATISTAS 029, QUE ESTARÁN FIRMANDO EN LA CONTRATACIÓN EN BLOQUE Y AL PERSONAL DE APOYO ADMINISTRATIVO, SOLICITADAS POR EL DIRECTOR DE LA DIVISIÓN EJECUTIVA Y DE RECURSOS HUMANOS DEL IDPP.</t>
  </si>
  <si>
    <t>E575564091</t>
  </si>
  <si>
    <t>PANES (CHAMPURRADAS PEQUEÑAS) QUE SE DARÁN EL DÍA 19/12/2025, A LOS CONTRATISTAS 029, QUE ESTARÁN FIRMANDO EN LA CONTRATACIÓN EN BLOQUE Y AL PERSONAL DE APOYO ADMINISTRATIVO, SOLICITADAS POR EL DIRECTOR DE LA DIVISIÓN EJECUTIVA Y DE RECURSOS HUMANOS DEL IDPP.</t>
  </si>
  <si>
    <t>E575564806</t>
  </si>
  <si>
    <t>PANES (DULCES MANTECA Y TOSTADO) SE DARÁN EL DÍA 22/12/2025, A LOS CONTRATISTAS 029, QUE ESTARÁN FIRMANDO EN LA CONTRATACIÓN EN BLOQUE Y AL PERSONAL DE APOYO ADMINISTRATIVO, SOLICITADOS POR EL DIRECTOR DE LA DIVISIÓN EJECUTIVA Y DE RECURSOS HUMANOS DEL IDPP.</t>
  </si>
  <si>
    <t>23/12/25</t>
  </si>
  <si>
    <t>19688083</t>
  </si>
  <si>
    <t>RAC,EQUITE,,ALFREDO,GILBERTO</t>
  </si>
  <si>
    <t>E575643196</t>
  </si>
  <si>
    <t>Compra de corona de flores, para honras funebres a la familia de miembro del Consejo del Istituto de la Defensa Pública Penal  vale 2685</t>
  </si>
  <si>
    <t>E575620080</t>
  </si>
  <si>
    <t>Comisión, por cheque de Caja a nombre de Empresa Eléctrica Municipal de Zacapa, para pago de servicio de energía eléctrica correspondiente al mes de  noviembre/2025.</t>
  </si>
  <si>
    <t>E575620900</t>
  </si>
  <si>
    <t>E575621419</t>
  </si>
  <si>
    <t>30/12/25</t>
  </si>
  <si>
    <t>E575811277</t>
  </si>
  <si>
    <t>Compara de cheque de caja a nombre de Tesorería Nacional Deposito de Fondo Común CHN  para traslado de intereses de la cuenta No 039-0018608-1 del IDPP/BCIE -2181 de agosto a noviembre</t>
  </si>
  <si>
    <t>19349858</t>
  </si>
  <si>
    <t>UCELO,ALVARADO,ORELLANA,CLAUDIA,CAROLINA</t>
  </si>
  <si>
    <t>E575779934</t>
  </si>
  <si>
    <t>AGENDAS DIARIAS 2026 COLOR AZUL MARINO MARCA FAST, QUE SERÁN ENTREGADAS A LOS DIRECTORES, JEFES, COORDINADORES DEL INSTITUTO DE LA DEFENSA PÚBLICA PENAL.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</si>
</sst>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4" formatCode="_-&quot;Q&quot;* #,##0.00_-;\-&quot;Q&quot;* #,##0.00_-;_-&quot;Q&quot;* &quot;-&quot;??_-;_-@_-"/>
    <numFmt numFmtId="164" formatCode="&quot; Q.&quot;#,##0.00;&quot; Q.&quot;\-#,##0.00;&quot; Q.&quot;#,##0.00;\@"/>
    <numFmt numFmtId="165" formatCode="#,##0;\-#,##0;#,##0;\@"/>
    <numFmt numFmtId="166" formatCode="_-[$Q-100A]* #,##0.00_-;\-[$Q-100A]* #,##0.00_-;_-[$Q-100A]* &quot;-&quot;??_-;_-@_-"/>
  </numFmts>
  <fonts count="12" x14ac:knownFonts="1">
    <font>
      <sz val="11"/>
      <color indexed="8"/>
      <name val="Calibri"/>
      <family val="2"/>
      <charset val="1"/>
    </font>
    <font>
      <sz val="11"/>
      <name val="Arial"/>
      <family val="2"/>
    </font>
    <font>
      <sz val="11"/>
      <color theme="1"/>
      <name val="Calibri"/>
      <family val="2"/>
      <scheme val="minor"/>
    </font>
    <font>
      <sz val="11"/>
      <color indexed="8"/>
      <name val="Calibri"/>
      <family val="2"/>
      <scheme val="minor"/>
    </font>
    <font>
      <sz val="11"/>
      <color indexed="8"/>
      <name val="Arial"/>
      <family val="2"/>
    </font>
    <font>
      <sz val="11"/>
      <color rgb="FFFF0000"/>
      <name val="Arial"/>
      <family val="2"/>
    </font>
    <font>
      <b/>
      <i/>
      <sz val="11"/>
      <color indexed="8"/>
      <name val="Arial"/>
      <family val="2"/>
    </font>
    <font>
      <b/>
      <i/>
      <sz val="11"/>
      <name val="Arial"/>
      <family val="2"/>
    </font>
    <font>
      <b/>
      <sz val="11"/>
      <color indexed="8"/>
      <name val="Arial"/>
      <family val="2"/>
    </font>
    <font>
      <i/>
      <sz val="11"/>
      <color indexed="8"/>
      <name val="Arial"/>
      <family val="2"/>
    </font>
    <font>
      <sz val="11"/>
      <color rgb="FF000000"/>
      <name val="Arial"/>
      <family val="2"/>
    </font>
    <font>
      <b/>
      <sz val="11"/>
      <color indexed="8"/>
      <name val="Calibri"/>
      <family val="2"/>
      <scheme val="minor"/>
    </font>
  </fonts>
  <fills count="4">
    <fill>
      <patternFill patternType="none"/>
    </fill>
    <fill>
      <patternFill patternType="gray125"/>
    </fill>
    <fill>
      <patternFill patternType="solid">
        <fgColor theme="2"/>
        <bgColor indexed="64"/>
      </patternFill>
    </fill>
    <fill>
      <patternFill patternType="solid">
        <fgColor theme="0" tint="-0.14999847407452621"/>
        <bgColor indexed="64"/>
      </patternFill>
    </fill>
  </fills>
  <borders count="3">
    <border>
      <left/>
      <right/>
      <top/>
      <bottom/>
      <diagonal/>
    </border>
    <border>
      <left/>
      <right/>
      <top style="thin">
        <color indexed="64"/>
      </top>
      <bottom style="double">
        <color indexed="64"/>
      </bottom>
      <diagonal/>
    </border>
    <border>
      <left/>
      <right/>
      <top/>
      <bottom style="thin">
        <color indexed="64"/>
      </bottom>
      <diagonal/>
    </border>
  </borders>
  <cellStyleXfs count="3">
    <xf numFmtId="0" fontId="0" fillId="0" borderId="0"/>
    <xf numFmtId="44" fontId="2" fillId="0" borderId="0" applyFont="0" applyFill="0" applyBorder="0" applyAlignment="0" applyProtection="0"/>
    <xf numFmtId="0" fontId="3" fillId="0" borderId="0"/>
  </cellStyleXfs>
  <cellXfs count="54">
    <xf numFmtId="0" fontId="0" fillId="0" borderId="0" xfId="0"/>
    <xf numFmtId="0" fontId="4" fillId="0" borderId="0" xfId="0" applyFont="1" applyAlignment="1">
      <alignment vertical="center"/>
    </xf>
    <xf numFmtId="0" fontId="5" fillId="0" borderId="0" xfId="0" applyFont="1" applyAlignment="1">
      <alignment vertical="center"/>
    </xf>
    <xf numFmtId="4" fontId="1" fillId="0" borderId="0" xfId="0" applyNumberFormat="1" applyFont="1" applyAlignment="1">
      <alignment vertical="center"/>
    </xf>
    <xf numFmtId="0" fontId="1" fillId="0" borderId="0" xfId="0" applyFont="1" applyAlignment="1">
      <alignment vertical="center"/>
    </xf>
    <xf numFmtId="0" fontId="1" fillId="0" borderId="0" xfId="0" applyFont="1" applyAlignment="1">
      <alignment horizontal="center" vertical="center"/>
    </xf>
    <xf numFmtId="0" fontId="4" fillId="0" borderId="0" xfId="2" applyFont="1" applyAlignment="1">
      <alignment horizontal="left" vertical="center" wrapText="1"/>
    </xf>
    <xf numFmtId="0" fontId="4" fillId="0" borderId="0" xfId="2" applyFont="1" applyAlignment="1">
      <alignment horizontal="left" vertical="center"/>
    </xf>
    <xf numFmtId="164" fontId="4" fillId="0" borderId="0" xfId="2" applyNumberFormat="1" applyFont="1" applyAlignment="1">
      <alignment horizontal="right" vertical="center"/>
    </xf>
    <xf numFmtId="0" fontId="4" fillId="0" borderId="0" xfId="0" applyFont="1" applyAlignment="1">
      <alignment horizontal="center" vertical="center"/>
    </xf>
    <xf numFmtId="165" fontId="4" fillId="0" borderId="0" xfId="2" applyNumberFormat="1" applyFont="1" applyAlignment="1">
      <alignment horizontal="center" vertical="center"/>
    </xf>
    <xf numFmtId="0" fontId="8" fillId="0" borderId="0" xfId="2" applyFont="1" applyAlignment="1">
      <alignment horizontal="center" vertical="center" wrapText="1"/>
    </xf>
    <xf numFmtId="44" fontId="1" fillId="0" borderId="0" xfId="1" applyFont="1" applyAlignment="1">
      <alignment vertical="center"/>
    </xf>
    <xf numFmtId="0" fontId="10" fillId="0" borderId="0" xfId="0" applyFont="1" applyAlignment="1">
      <alignment vertical="center" wrapText="1"/>
    </xf>
    <xf numFmtId="0" fontId="0" fillId="0" borderId="0" xfId="0" applyAlignment="1">
      <alignment horizontal="left" vertical="center"/>
    </xf>
    <xf numFmtId="164" fontId="0" fillId="0" borderId="0" xfId="0" applyNumberFormat="1" applyAlignment="1">
      <alignment horizontal="right" vertical="center"/>
    </xf>
    <xf numFmtId="165" fontId="0" fillId="0" borderId="0" xfId="0" applyNumberFormat="1" applyAlignment="1">
      <alignment horizontal="right" vertical="center"/>
    </xf>
    <xf numFmtId="0" fontId="0" fillId="0" borderId="0" xfId="0" applyAlignment="1">
      <alignment horizontal="left" vertical="center" wrapText="1"/>
    </xf>
    <xf numFmtId="0" fontId="0" fillId="0" borderId="0" xfId="0" applyFill="1"/>
    <xf numFmtId="0" fontId="8" fillId="2" borderId="0" xfId="0" applyFont="1" applyFill="1"/>
    <xf numFmtId="0" fontId="8" fillId="2" borderId="0" xfId="0" applyFont="1" applyFill="1" applyBorder="1"/>
    <xf numFmtId="0" fontId="0" fillId="0" borderId="0" xfId="0" applyFill="1" applyBorder="1"/>
    <xf numFmtId="0" fontId="1" fillId="0" borderId="0" xfId="0" applyFont="1" applyAlignment="1">
      <alignment horizontal="center" vertical="center" wrapText="1"/>
    </xf>
    <xf numFmtId="0" fontId="4" fillId="0" borderId="0" xfId="0" applyFont="1" applyAlignment="1">
      <alignment horizontal="center" vertical="center" wrapText="1"/>
    </xf>
    <xf numFmtId="164" fontId="11" fillId="3" borderId="0" xfId="0" applyNumberFormat="1" applyFont="1" applyFill="1" applyAlignment="1">
      <alignment horizontal="right" vertical="center"/>
    </xf>
    <xf numFmtId="165" fontId="11" fillId="3" borderId="0" xfId="0" applyNumberFormat="1" applyFont="1" applyFill="1" applyAlignment="1">
      <alignment horizontal="right" vertical="center"/>
    </xf>
    <xf numFmtId="0" fontId="0" fillId="3" borderId="0" xfId="0" applyFill="1"/>
    <xf numFmtId="0" fontId="8" fillId="3" borderId="0" xfId="0" applyFont="1" applyFill="1"/>
    <xf numFmtId="0" fontId="0" fillId="3" borderId="0" xfId="0" applyFill="1" applyBorder="1"/>
    <xf numFmtId="0" fontId="8" fillId="3" borderId="0" xfId="0" applyFont="1" applyFill="1" applyBorder="1"/>
    <xf numFmtId="0" fontId="5" fillId="3" borderId="0" xfId="0" applyFont="1" applyFill="1" applyAlignment="1">
      <alignment vertical="center"/>
    </xf>
    <xf numFmtId="4" fontId="1" fillId="3" borderId="0" xfId="0" applyNumberFormat="1" applyFont="1" applyFill="1" applyAlignment="1">
      <alignment vertical="center"/>
    </xf>
    <xf numFmtId="0" fontId="1" fillId="3" borderId="0" xfId="0" applyFont="1" applyFill="1" applyAlignment="1">
      <alignment vertical="center"/>
    </xf>
    <xf numFmtId="0" fontId="4" fillId="3" borderId="0" xfId="0" applyFont="1" applyFill="1" applyAlignment="1">
      <alignment vertical="center"/>
    </xf>
    <xf numFmtId="166" fontId="11" fillId="3" borderId="1" xfId="0" applyNumberFormat="1" applyFont="1" applyFill="1" applyBorder="1"/>
    <xf numFmtId="165" fontId="11" fillId="3" borderId="1" xfId="0" applyNumberFormat="1" applyFont="1" applyFill="1" applyBorder="1" applyAlignment="1">
      <alignment horizontal="right" vertical="center"/>
    </xf>
    <xf numFmtId="0" fontId="11" fillId="3" borderId="0" xfId="0" applyFont="1" applyFill="1" applyAlignment="1">
      <alignment horizontal="left" vertical="center"/>
    </xf>
    <xf numFmtId="0" fontId="11" fillId="3" borderId="0" xfId="0" applyFont="1" applyFill="1" applyAlignment="1">
      <alignment horizontal="left" vertical="center"/>
    </xf>
    <xf numFmtId="0" fontId="11" fillId="3" borderId="0" xfId="0" applyFont="1" applyFill="1"/>
    <xf numFmtId="0" fontId="9" fillId="0" borderId="0" xfId="0" applyFont="1" applyAlignment="1">
      <alignment horizontal="center" vertical="center" wrapText="1"/>
    </xf>
    <xf numFmtId="0" fontId="8" fillId="0" borderId="0" xfId="0" applyFont="1" applyAlignment="1">
      <alignment horizontal="center" vertical="center"/>
    </xf>
    <xf numFmtId="0" fontId="6" fillId="0" borderId="0" xfId="0" applyFont="1" applyAlignment="1">
      <alignment horizontal="center" vertical="center"/>
    </xf>
    <xf numFmtId="0" fontId="7" fillId="0" borderId="0" xfId="0" applyFont="1" applyAlignment="1">
      <alignment horizontal="center" vertical="center"/>
    </xf>
    <xf numFmtId="0" fontId="0" fillId="0" borderId="0" xfId="0" applyFont="1" applyAlignment="1">
      <alignment horizontal="left" vertical="center"/>
    </xf>
    <xf numFmtId="164" fontId="0" fillId="0" borderId="0" xfId="0" applyNumberFormat="1" applyFont="1" applyAlignment="1">
      <alignment horizontal="right" vertical="center"/>
    </xf>
    <xf numFmtId="165" fontId="0" fillId="0" borderId="0" xfId="0" applyNumberFormat="1" applyFont="1" applyAlignment="1">
      <alignment horizontal="right" vertical="center"/>
    </xf>
    <xf numFmtId="0" fontId="11" fillId="0" borderId="0" xfId="0" applyFont="1" applyAlignment="1">
      <alignment horizontal="left" vertical="center"/>
    </xf>
    <xf numFmtId="0" fontId="11" fillId="0" borderId="0" xfId="0" applyFont="1" applyAlignment="1">
      <alignment horizontal="left" vertical="center"/>
    </xf>
    <xf numFmtId="0" fontId="11" fillId="0" borderId="0" xfId="0" applyFont="1"/>
    <xf numFmtId="164" fontId="11" fillId="0" borderId="0" xfId="0" applyNumberFormat="1" applyFont="1" applyAlignment="1">
      <alignment horizontal="right" vertical="center"/>
    </xf>
    <xf numFmtId="165" fontId="11" fillId="0" borderId="0" xfId="0" applyNumberFormat="1" applyFont="1" applyAlignment="1">
      <alignment horizontal="right" vertical="center"/>
    </xf>
    <xf numFmtId="0" fontId="4" fillId="3" borderId="0" xfId="0" applyFont="1" applyFill="1" applyAlignment="1">
      <alignment horizontal="center" vertical="center"/>
    </xf>
    <xf numFmtId="0" fontId="8" fillId="3" borderId="2" xfId="0" applyFont="1" applyFill="1" applyBorder="1"/>
    <xf numFmtId="44" fontId="1" fillId="3" borderId="0" xfId="1" applyFont="1" applyFill="1" applyAlignment="1">
      <alignment vertical="center"/>
    </xf>
  </cellXfs>
  <cellStyles count="3">
    <cellStyle name="Moneda" xfId="1" builtinId="4"/>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91"/>
  <sheetViews>
    <sheetView tabSelected="1" view="pageBreakPreview" zoomScale="85" zoomScaleNormal="85" zoomScaleSheetLayoutView="85" zoomScalePageLayoutView="115" workbookViewId="0">
      <selection activeCell="J194" sqref="J194"/>
    </sheetView>
  </sheetViews>
  <sheetFormatPr baseColWidth="10" defaultColWidth="10.7109375" defaultRowHeight="14.25" x14ac:dyDescent="0.25"/>
  <cols>
    <col min="1" max="1" width="44.42578125" style="9" customWidth="1"/>
    <col min="2" max="2" width="24.140625" style="9" customWidth="1"/>
    <col min="3" max="3" width="14.5703125" style="1" customWidth="1"/>
    <col min="4" max="4" width="14.28515625" style="1" bestFit="1" customWidth="1"/>
    <col min="5" max="5" width="31.7109375" style="23" customWidth="1"/>
    <col min="6" max="6" width="13.5703125" style="1" bestFit="1" customWidth="1"/>
    <col min="7" max="7" width="60.140625" style="1" customWidth="1"/>
    <col min="8" max="8" width="20.7109375" style="1" bestFit="1" customWidth="1"/>
    <col min="9" max="9" width="18.140625" style="9" bestFit="1" customWidth="1"/>
    <col min="10" max="10" width="10.7109375" style="2" customWidth="1"/>
    <col min="11" max="11" width="13" style="3" bestFit="1" customWidth="1"/>
    <col min="12" max="12" width="10.7109375" style="4"/>
    <col min="13" max="13" width="13.5703125" style="4" bestFit="1" customWidth="1"/>
    <col min="14" max="15" width="10.7109375" style="4"/>
    <col min="16" max="16384" width="10.7109375" style="1"/>
  </cols>
  <sheetData>
    <row r="1" spans="1:11" ht="16.5" customHeight="1" x14ac:dyDescent="0.25">
      <c r="A1" s="40"/>
      <c r="B1" s="40"/>
      <c r="C1" s="40"/>
      <c r="D1" s="40"/>
      <c r="E1" s="40"/>
      <c r="F1" s="40"/>
      <c r="G1" s="40"/>
      <c r="H1" s="40"/>
    </row>
    <row r="2" spans="1:11" ht="30.75" customHeight="1" x14ac:dyDescent="0.25">
      <c r="A2" s="39"/>
      <c r="B2" s="39"/>
      <c r="C2" s="39"/>
      <c r="D2" s="39"/>
      <c r="E2" s="39"/>
      <c r="F2" s="39"/>
      <c r="G2" s="39"/>
      <c r="H2" s="39"/>
    </row>
    <row r="3" spans="1:11" ht="19.149999999999999" customHeight="1" x14ac:dyDescent="0.25">
      <c r="A3" s="41" t="s">
        <v>15</v>
      </c>
      <c r="B3" s="41"/>
      <c r="C3" s="41"/>
      <c r="D3" s="41"/>
      <c r="E3" s="41"/>
      <c r="F3" s="41"/>
      <c r="G3" s="41"/>
      <c r="H3" s="41"/>
    </row>
    <row r="4" spans="1:11" x14ac:dyDescent="0.25">
      <c r="A4" s="42" t="s">
        <v>64</v>
      </c>
      <c r="B4" s="42"/>
      <c r="C4" s="42"/>
      <c r="D4" s="42"/>
      <c r="E4" s="42"/>
      <c r="F4" s="42"/>
      <c r="G4" s="42"/>
      <c r="H4" s="42"/>
    </row>
    <row r="5" spans="1:11" ht="21" customHeight="1" x14ac:dyDescent="0.25">
      <c r="A5" s="5"/>
      <c r="B5" s="5"/>
      <c r="C5" s="4"/>
      <c r="D5" s="4"/>
      <c r="E5" s="22"/>
      <c r="F5" s="4"/>
      <c r="G5" s="4"/>
      <c r="H5" s="4"/>
    </row>
    <row r="6" spans="1:11" ht="34.5" customHeight="1" x14ac:dyDescent="0.25">
      <c r="A6" s="11" t="s">
        <v>0</v>
      </c>
      <c r="B6" s="11" t="s">
        <v>1</v>
      </c>
      <c r="C6" s="11" t="s">
        <v>2</v>
      </c>
      <c r="D6" s="11" t="s">
        <v>3</v>
      </c>
      <c r="E6" s="11" t="s">
        <v>4</v>
      </c>
      <c r="F6" s="11" t="s">
        <v>5</v>
      </c>
      <c r="G6" s="11" t="s">
        <v>6</v>
      </c>
      <c r="H6" s="11" t="s">
        <v>7</v>
      </c>
      <c r="I6" s="11" t="s">
        <v>8</v>
      </c>
    </row>
    <row r="7" spans="1:11" x14ac:dyDescent="0.25">
      <c r="A7" s="7"/>
      <c r="B7" s="7"/>
      <c r="C7" s="7"/>
      <c r="D7" s="7"/>
      <c r="E7" s="6"/>
      <c r="F7" s="7"/>
      <c r="G7" s="13"/>
      <c r="H7" s="8"/>
      <c r="I7" s="10"/>
      <c r="K7" s="12"/>
    </row>
    <row r="8" spans="1:11" customFormat="1" ht="15" x14ac:dyDescent="0.25">
      <c r="A8" s="14" t="s">
        <v>9</v>
      </c>
      <c r="B8" s="14"/>
      <c r="C8" s="14"/>
      <c r="D8" s="14"/>
      <c r="E8" s="17"/>
      <c r="F8" s="14"/>
      <c r="G8" s="14"/>
      <c r="H8" s="15"/>
      <c r="I8" s="16"/>
    </row>
    <row r="9" spans="1:11" s="18" customFormat="1" ht="21" customHeight="1" x14ac:dyDescent="0.25">
      <c r="A9" s="43" t="s">
        <v>9</v>
      </c>
      <c r="B9" s="43" t="s">
        <v>10</v>
      </c>
      <c r="C9" s="43" t="s">
        <v>65</v>
      </c>
      <c r="D9" s="43" t="s">
        <v>66</v>
      </c>
      <c r="E9" s="43" t="s">
        <v>67</v>
      </c>
      <c r="F9" s="43" t="s">
        <v>68</v>
      </c>
      <c r="G9" s="43" t="s">
        <v>69</v>
      </c>
      <c r="H9" s="44">
        <v>384</v>
      </c>
      <c r="I9" s="45"/>
    </row>
    <row r="10" spans="1:11" s="26" customFormat="1" ht="21" customHeight="1" x14ac:dyDescent="0.25">
      <c r="A10" s="43" t="s">
        <v>9</v>
      </c>
      <c r="B10" s="43" t="s">
        <v>10</v>
      </c>
      <c r="C10" s="43" t="s">
        <v>65</v>
      </c>
      <c r="D10" s="43" t="s">
        <v>66</v>
      </c>
      <c r="E10" s="43" t="s">
        <v>67</v>
      </c>
      <c r="F10" s="43" t="s">
        <v>70</v>
      </c>
      <c r="G10" s="43" t="s">
        <v>69</v>
      </c>
      <c r="H10" s="44">
        <v>480</v>
      </c>
      <c r="I10" s="45"/>
    </row>
    <row r="11" spans="1:11" s="19" customFormat="1" ht="21" customHeight="1" x14ac:dyDescent="0.25">
      <c r="A11" s="43" t="s">
        <v>9</v>
      </c>
      <c r="B11" s="43" t="s">
        <v>10</v>
      </c>
      <c r="C11" s="43" t="s">
        <v>65</v>
      </c>
      <c r="D11" s="43" t="s">
        <v>66</v>
      </c>
      <c r="E11" s="43" t="s">
        <v>67</v>
      </c>
      <c r="F11" s="43" t="s">
        <v>71</v>
      </c>
      <c r="G11" s="43" t="s">
        <v>69</v>
      </c>
      <c r="H11" s="44">
        <v>480</v>
      </c>
      <c r="I11" s="45"/>
    </row>
    <row r="12" spans="1:11" s="26" customFormat="1" ht="21" customHeight="1" x14ac:dyDescent="0.25">
      <c r="A12" s="36" t="s">
        <v>9</v>
      </c>
      <c r="B12" s="36" t="s">
        <v>10</v>
      </c>
      <c r="C12" s="36" t="s">
        <v>65</v>
      </c>
      <c r="D12" s="36" t="s">
        <v>66</v>
      </c>
      <c r="E12" s="37" t="s">
        <v>11</v>
      </c>
      <c r="F12" s="38"/>
      <c r="G12" s="38"/>
      <c r="H12" s="24">
        <v>1344</v>
      </c>
      <c r="I12" s="25">
        <v>3</v>
      </c>
    </row>
    <row r="13" spans="1:11" s="26" customFormat="1" ht="21" customHeight="1" x14ac:dyDescent="0.25">
      <c r="A13" s="43" t="s">
        <v>9</v>
      </c>
      <c r="B13" s="43" t="s">
        <v>10</v>
      </c>
      <c r="C13" s="43" t="s">
        <v>65</v>
      </c>
      <c r="D13" s="43" t="s">
        <v>60</v>
      </c>
      <c r="E13" s="43" t="s">
        <v>61</v>
      </c>
      <c r="F13" s="43" t="s">
        <v>72</v>
      </c>
      <c r="G13" s="43" t="s">
        <v>73</v>
      </c>
      <c r="H13" s="44">
        <v>480.2</v>
      </c>
      <c r="I13" s="45"/>
    </row>
    <row r="14" spans="1:11" s="26" customFormat="1" ht="21" customHeight="1" x14ac:dyDescent="0.25">
      <c r="A14" s="36" t="s">
        <v>9</v>
      </c>
      <c r="B14" s="36" t="s">
        <v>10</v>
      </c>
      <c r="C14" s="36" t="s">
        <v>65</v>
      </c>
      <c r="D14" s="36" t="s">
        <v>60</v>
      </c>
      <c r="E14" s="37" t="s">
        <v>11</v>
      </c>
      <c r="F14" s="38"/>
      <c r="G14" s="38"/>
      <c r="H14" s="24">
        <v>480.2</v>
      </c>
      <c r="I14" s="25">
        <v>1</v>
      </c>
    </row>
    <row r="15" spans="1:11" s="18" customFormat="1" ht="21" customHeight="1" x14ac:dyDescent="0.25">
      <c r="A15" s="43" t="s">
        <v>9</v>
      </c>
      <c r="B15" s="43" t="s">
        <v>10</v>
      </c>
      <c r="C15" s="43" t="s">
        <v>65</v>
      </c>
      <c r="D15" s="43" t="s">
        <v>74</v>
      </c>
      <c r="E15" s="43" t="s">
        <v>75</v>
      </c>
      <c r="F15" s="43" t="s">
        <v>76</v>
      </c>
      <c r="G15" s="43" t="s">
        <v>77</v>
      </c>
      <c r="H15" s="44">
        <v>299.94</v>
      </c>
      <c r="I15" s="45"/>
    </row>
    <row r="16" spans="1:11" s="18" customFormat="1" ht="21" customHeight="1" x14ac:dyDescent="0.25">
      <c r="A16" s="43" t="s">
        <v>9</v>
      </c>
      <c r="B16" s="43" t="s">
        <v>10</v>
      </c>
      <c r="C16" s="43" t="s">
        <v>65</v>
      </c>
      <c r="D16" s="43" t="s">
        <v>74</v>
      </c>
      <c r="E16" s="43" t="s">
        <v>75</v>
      </c>
      <c r="F16" s="43" t="s">
        <v>78</v>
      </c>
      <c r="G16" s="43" t="s">
        <v>77</v>
      </c>
      <c r="H16" s="44">
        <v>49.99</v>
      </c>
      <c r="I16" s="45"/>
    </row>
    <row r="17" spans="1:9" s="26" customFormat="1" ht="21" customHeight="1" x14ac:dyDescent="0.25">
      <c r="A17" s="36" t="s">
        <v>9</v>
      </c>
      <c r="B17" s="36" t="s">
        <v>10</v>
      </c>
      <c r="C17" s="36" t="s">
        <v>65</v>
      </c>
      <c r="D17" s="36" t="s">
        <v>74</v>
      </c>
      <c r="E17" s="37" t="s">
        <v>11</v>
      </c>
      <c r="F17" s="38"/>
      <c r="G17" s="38"/>
      <c r="H17" s="24">
        <v>349.93</v>
      </c>
      <c r="I17" s="25">
        <v>2</v>
      </c>
    </row>
    <row r="18" spans="1:9" s="18" customFormat="1" ht="21" customHeight="1" x14ac:dyDescent="0.25">
      <c r="A18" s="43" t="s">
        <v>9</v>
      </c>
      <c r="B18" s="43" t="s">
        <v>10</v>
      </c>
      <c r="C18" s="43" t="s">
        <v>79</v>
      </c>
      <c r="D18" s="43" t="s">
        <v>16</v>
      </c>
      <c r="E18" s="43" t="s">
        <v>17</v>
      </c>
      <c r="F18" s="43" t="s">
        <v>80</v>
      </c>
      <c r="G18" s="43" t="s">
        <v>81</v>
      </c>
      <c r="H18" s="44">
        <v>110</v>
      </c>
      <c r="I18" s="45"/>
    </row>
    <row r="19" spans="1:9" s="18" customFormat="1" ht="21" customHeight="1" x14ac:dyDescent="0.25">
      <c r="A19" s="43" t="s">
        <v>9</v>
      </c>
      <c r="B19" s="43" t="s">
        <v>10</v>
      </c>
      <c r="C19" s="43" t="s">
        <v>79</v>
      </c>
      <c r="D19" s="43" t="s">
        <v>16</v>
      </c>
      <c r="E19" s="43" t="s">
        <v>17</v>
      </c>
      <c r="F19" s="43" t="s">
        <v>82</v>
      </c>
      <c r="G19" s="43" t="s">
        <v>83</v>
      </c>
      <c r="H19" s="44">
        <v>260</v>
      </c>
      <c r="I19" s="45"/>
    </row>
    <row r="20" spans="1:9" s="27" customFormat="1" ht="21" customHeight="1" x14ac:dyDescent="0.25">
      <c r="A20" s="43" t="s">
        <v>9</v>
      </c>
      <c r="B20" s="43" t="s">
        <v>10</v>
      </c>
      <c r="C20" s="43" t="s">
        <v>84</v>
      </c>
      <c r="D20" s="43" t="s">
        <v>16</v>
      </c>
      <c r="E20" s="43" t="s">
        <v>17</v>
      </c>
      <c r="F20" s="43" t="s">
        <v>85</v>
      </c>
      <c r="G20" s="43" t="s">
        <v>86</v>
      </c>
      <c r="H20" s="44">
        <v>1890</v>
      </c>
      <c r="I20" s="45"/>
    </row>
    <row r="21" spans="1:9" s="18" customFormat="1" ht="21" customHeight="1" x14ac:dyDescent="0.25">
      <c r="A21" s="43" t="s">
        <v>9</v>
      </c>
      <c r="B21" s="43" t="s">
        <v>10</v>
      </c>
      <c r="C21" s="43" t="s">
        <v>87</v>
      </c>
      <c r="D21" s="43" t="s">
        <v>16</v>
      </c>
      <c r="E21" s="43" t="s">
        <v>17</v>
      </c>
      <c r="F21" s="43" t="s">
        <v>88</v>
      </c>
      <c r="G21" s="43" t="s">
        <v>89</v>
      </c>
      <c r="H21" s="44">
        <v>260</v>
      </c>
      <c r="I21" s="45"/>
    </row>
    <row r="22" spans="1:9" s="18" customFormat="1" ht="21" customHeight="1" x14ac:dyDescent="0.25">
      <c r="A22" s="43" t="s">
        <v>9</v>
      </c>
      <c r="B22" s="43" t="s">
        <v>10</v>
      </c>
      <c r="C22" s="43" t="s">
        <v>87</v>
      </c>
      <c r="D22" s="43" t="s">
        <v>16</v>
      </c>
      <c r="E22" s="43" t="s">
        <v>17</v>
      </c>
      <c r="F22" s="43" t="s">
        <v>90</v>
      </c>
      <c r="G22" s="43" t="s">
        <v>91</v>
      </c>
      <c r="H22" s="44">
        <v>150</v>
      </c>
      <c r="I22" s="45"/>
    </row>
    <row r="23" spans="1:9" s="19" customFormat="1" ht="21" customHeight="1" x14ac:dyDescent="0.25">
      <c r="A23" s="43" t="s">
        <v>9</v>
      </c>
      <c r="B23" s="43" t="s">
        <v>10</v>
      </c>
      <c r="C23" s="43" t="s">
        <v>87</v>
      </c>
      <c r="D23" s="43" t="s">
        <v>16</v>
      </c>
      <c r="E23" s="43" t="s">
        <v>17</v>
      </c>
      <c r="F23" s="43" t="s">
        <v>92</v>
      </c>
      <c r="G23" s="43" t="s">
        <v>93</v>
      </c>
      <c r="H23" s="44">
        <v>260</v>
      </c>
      <c r="I23" s="45"/>
    </row>
    <row r="24" spans="1:9" s="26" customFormat="1" ht="21" customHeight="1" x14ac:dyDescent="0.25">
      <c r="A24" s="36" t="s">
        <v>9</v>
      </c>
      <c r="B24" s="36" t="s">
        <v>10</v>
      </c>
      <c r="C24" s="36" t="s">
        <v>79</v>
      </c>
      <c r="D24" s="36" t="s">
        <v>16</v>
      </c>
      <c r="E24" s="37" t="s">
        <v>11</v>
      </c>
      <c r="F24" s="38"/>
      <c r="G24" s="38"/>
      <c r="H24" s="24">
        <f>SUM(H18:H23)</f>
        <v>2930</v>
      </c>
      <c r="I24" s="25">
        <v>6</v>
      </c>
    </row>
    <row r="25" spans="1:9" s="18" customFormat="1" ht="21" customHeight="1" x14ac:dyDescent="0.25">
      <c r="A25" s="43" t="s">
        <v>9</v>
      </c>
      <c r="B25" s="43" t="s">
        <v>10</v>
      </c>
      <c r="C25" s="43" t="s">
        <v>79</v>
      </c>
      <c r="D25" s="43" t="s">
        <v>34</v>
      </c>
      <c r="E25" s="43" t="s">
        <v>35</v>
      </c>
      <c r="F25" s="43" t="s">
        <v>94</v>
      </c>
      <c r="G25" s="43" t="s">
        <v>95</v>
      </c>
      <c r="H25" s="44">
        <v>9786</v>
      </c>
      <c r="I25" s="45"/>
    </row>
    <row r="26" spans="1:9" s="26" customFormat="1" ht="21" customHeight="1" x14ac:dyDescent="0.25">
      <c r="A26" s="43" t="s">
        <v>9</v>
      </c>
      <c r="B26" s="43" t="s">
        <v>10</v>
      </c>
      <c r="C26" s="43" t="s">
        <v>96</v>
      </c>
      <c r="D26" s="43" t="s">
        <v>34</v>
      </c>
      <c r="E26" s="43" t="s">
        <v>35</v>
      </c>
      <c r="F26" s="43" t="s">
        <v>97</v>
      </c>
      <c r="G26" s="43" t="s">
        <v>98</v>
      </c>
      <c r="H26" s="44">
        <v>1788</v>
      </c>
      <c r="I26" s="45"/>
    </row>
    <row r="27" spans="1:9" s="18" customFormat="1" ht="21" customHeight="1" x14ac:dyDescent="0.25">
      <c r="A27" s="43" t="s">
        <v>9</v>
      </c>
      <c r="B27" s="43" t="s">
        <v>10</v>
      </c>
      <c r="C27" s="43" t="s">
        <v>96</v>
      </c>
      <c r="D27" s="43" t="s">
        <v>34</v>
      </c>
      <c r="E27" s="43" t="s">
        <v>35</v>
      </c>
      <c r="F27" s="43" t="s">
        <v>99</v>
      </c>
      <c r="G27" s="43" t="s">
        <v>100</v>
      </c>
      <c r="H27" s="44">
        <v>896</v>
      </c>
      <c r="I27" s="45"/>
    </row>
    <row r="28" spans="1:9" s="27" customFormat="1" ht="21" customHeight="1" x14ac:dyDescent="0.25">
      <c r="A28" s="36" t="s">
        <v>9</v>
      </c>
      <c r="B28" s="36" t="s">
        <v>10</v>
      </c>
      <c r="C28" s="36" t="s">
        <v>79</v>
      </c>
      <c r="D28" s="36" t="s">
        <v>34</v>
      </c>
      <c r="E28" s="37" t="s">
        <v>11</v>
      </c>
      <c r="F28" s="38"/>
      <c r="G28" s="38"/>
      <c r="H28" s="24">
        <f>SUM(H25:H27)</f>
        <v>12470</v>
      </c>
      <c r="I28" s="25">
        <v>3</v>
      </c>
    </row>
    <row r="29" spans="1:9" s="18" customFormat="1" ht="21" customHeight="1" x14ac:dyDescent="0.25">
      <c r="A29" s="43" t="s">
        <v>9</v>
      </c>
      <c r="B29" s="43" t="s">
        <v>10</v>
      </c>
      <c r="C29" s="43" t="s">
        <v>79</v>
      </c>
      <c r="D29" s="43" t="s">
        <v>101</v>
      </c>
      <c r="E29" s="43" t="s">
        <v>102</v>
      </c>
      <c r="F29" s="43" t="s">
        <v>103</v>
      </c>
      <c r="G29" s="43" t="s">
        <v>104</v>
      </c>
      <c r="H29" s="44">
        <v>2520</v>
      </c>
      <c r="I29" s="45"/>
    </row>
    <row r="30" spans="1:9" s="26" customFormat="1" ht="21" customHeight="1" x14ac:dyDescent="0.25">
      <c r="A30" s="36" t="s">
        <v>9</v>
      </c>
      <c r="B30" s="36" t="s">
        <v>10</v>
      </c>
      <c r="C30" s="36" t="s">
        <v>79</v>
      </c>
      <c r="D30" s="36" t="s">
        <v>101</v>
      </c>
      <c r="E30" s="37" t="s">
        <v>11</v>
      </c>
      <c r="F30" s="38"/>
      <c r="G30" s="38"/>
      <c r="H30" s="24">
        <v>2520</v>
      </c>
      <c r="I30" s="25">
        <v>1</v>
      </c>
    </row>
    <row r="31" spans="1:9" s="26" customFormat="1" ht="21" customHeight="1" x14ac:dyDescent="0.25">
      <c r="A31" s="43" t="s">
        <v>9</v>
      </c>
      <c r="B31" s="43" t="s">
        <v>10</v>
      </c>
      <c r="C31" s="43" t="s">
        <v>79</v>
      </c>
      <c r="D31" s="43" t="s">
        <v>48</v>
      </c>
      <c r="E31" s="43" t="s">
        <v>49</v>
      </c>
      <c r="F31" s="43" t="s">
        <v>105</v>
      </c>
      <c r="G31" s="43" t="s">
        <v>106</v>
      </c>
      <c r="H31" s="44">
        <v>2415</v>
      </c>
      <c r="I31" s="45"/>
    </row>
    <row r="32" spans="1:9" s="18" customFormat="1" ht="21" customHeight="1" x14ac:dyDescent="0.25">
      <c r="A32" s="43" t="s">
        <v>9</v>
      </c>
      <c r="B32" s="43" t="s">
        <v>10</v>
      </c>
      <c r="C32" s="43" t="s">
        <v>79</v>
      </c>
      <c r="D32" s="43" t="s">
        <v>48</v>
      </c>
      <c r="E32" s="43" t="s">
        <v>49</v>
      </c>
      <c r="F32" s="43" t="s">
        <v>107</v>
      </c>
      <c r="G32" s="43" t="s">
        <v>108</v>
      </c>
      <c r="H32" s="44">
        <v>8370</v>
      </c>
      <c r="I32" s="45"/>
    </row>
    <row r="33" spans="1:9" s="19" customFormat="1" ht="21" customHeight="1" x14ac:dyDescent="0.25">
      <c r="A33" s="43" t="s">
        <v>9</v>
      </c>
      <c r="B33" s="43" t="s">
        <v>10</v>
      </c>
      <c r="C33" s="43" t="s">
        <v>109</v>
      </c>
      <c r="D33" s="43" t="s">
        <v>48</v>
      </c>
      <c r="E33" s="43" t="s">
        <v>49</v>
      </c>
      <c r="F33" s="43" t="s">
        <v>110</v>
      </c>
      <c r="G33" s="43" t="s">
        <v>111</v>
      </c>
      <c r="H33" s="44">
        <v>5285</v>
      </c>
      <c r="I33" s="45"/>
    </row>
    <row r="34" spans="1:9" customFormat="1" ht="21" customHeight="1" x14ac:dyDescent="0.25">
      <c r="A34" s="43" t="s">
        <v>9</v>
      </c>
      <c r="B34" s="43" t="s">
        <v>10</v>
      </c>
      <c r="C34" s="43" t="s">
        <v>87</v>
      </c>
      <c r="D34" s="43" t="s">
        <v>48</v>
      </c>
      <c r="E34" s="43" t="s">
        <v>49</v>
      </c>
      <c r="F34" s="43" t="s">
        <v>112</v>
      </c>
      <c r="G34" s="43" t="s">
        <v>113</v>
      </c>
      <c r="H34" s="44">
        <v>5710</v>
      </c>
      <c r="I34" s="45"/>
    </row>
    <row r="35" spans="1:9" s="19" customFormat="1" ht="21" customHeight="1" x14ac:dyDescent="0.25">
      <c r="A35" s="43" t="s">
        <v>9</v>
      </c>
      <c r="B35" s="43" t="s">
        <v>10</v>
      </c>
      <c r="C35" s="43" t="s">
        <v>87</v>
      </c>
      <c r="D35" s="43" t="s">
        <v>48</v>
      </c>
      <c r="E35" s="43" t="s">
        <v>49</v>
      </c>
      <c r="F35" s="43" t="s">
        <v>114</v>
      </c>
      <c r="G35" s="43" t="s">
        <v>115</v>
      </c>
      <c r="H35" s="44">
        <v>7050</v>
      </c>
      <c r="I35" s="45"/>
    </row>
    <row r="36" spans="1:9" s="26" customFormat="1" ht="21" customHeight="1" x14ac:dyDescent="0.25">
      <c r="A36" s="43" t="s">
        <v>9</v>
      </c>
      <c r="B36" s="43" t="s">
        <v>10</v>
      </c>
      <c r="C36" s="43" t="s">
        <v>96</v>
      </c>
      <c r="D36" s="43" t="s">
        <v>48</v>
      </c>
      <c r="E36" s="43" t="s">
        <v>49</v>
      </c>
      <c r="F36" s="43" t="s">
        <v>116</v>
      </c>
      <c r="G36" s="43" t="s">
        <v>117</v>
      </c>
      <c r="H36" s="44">
        <v>11340</v>
      </c>
      <c r="I36" s="45"/>
    </row>
    <row r="37" spans="1:9" s="26" customFormat="1" ht="21" customHeight="1" x14ac:dyDescent="0.25">
      <c r="A37" s="36" t="s">
        <v>9</v>
      </c>
      <c r="B37" s="36" t="s">
        <v>10</v>
      </c>
      <c r="C37" s="36" t="s">
        <v>79</v>
      </c>
      <c r="D37" s="36" t="s">
        <v>48</v>
      </c>
      <c r="E37" s="37" t="s">
        <v>11</v>
      </c>
      <c r="F37" s="38"/>
      <c r="G37" s="38"/>
      <c r="H37" s="24">
        <f>SUM(H31:H36)</f>
        <v>40170</v>
      </c>
      <c r="I37" s="25">
        <v>6</v>
      </c>
    </row>
    <row r="38" spans="1:9" s="26" customFormat="1" ht="21" customHeight="1" x14ac:dyDescent="0.25">
      <c r="A38" s="43" t="s">
        <v>9</v>
      </c>
      <c r="B38" s="43" t="s">
        <v>10</v>
      </c>
      <c r="C38" s="43" t="s">
        <v>109</v>
      </c>
      <c r="D38" s="43" t="s">
        <v>18</v>
      </c>
      <c r="E38" s="43" t="s">
        <v>19</v>
      </c>
      <c r="F38" s="43" t="s">
        <v>118</v>
      </c>
      <c r="G38" s="43" t="s">
        <v>119</v>
      </c>
      <c r="H38" s="44">
        <v>2240</v>
      </c>
      <c r="I38" s="45"/>
    </row>
    <row r="39" spans="1:9" s="18" customFormat="1" ht="21" customHeight="1" x14ac:dyDescent="0.25">
      <c r="A39" s="43" t="s">
        <v>9</v>
      </c>
      <c r="B39" s="43" t="s">
        <v>10</v>
      </c>
      <c r="C39" s="43" t="s">
        <v>120</v>
      </c>
      <c r="D39" s="43" t="s">
        <v>18</v>
      </c>
      <c r="E39" s="43" t="s">
        <v>19</v>
      </c>
      <c r="F39" s="43" t="s">
        <v>121</v>
      </c>
      <c r="G39" s="43" t="s">
        <v>122</v>
      </c>
      <c r="H39" s="44">
        <v>3330</v>
      </c>
      <c r="I39" s="45"/>
    </row>
    <row r="40" spans="1:9" s="18" customFormat="1" ht="21" customHeight="1" x14ac:dyDescent="0.25">
      <c r="A40" s="43" t="s">
        <v>9</v>
      </c>
      <c r="B40" s="43" t="s">
        <v>10</v>
      </c>
      <c r="C40" s="43" t="s">
        <v>87</v>
      </c>
      <c r="D40" s="43" t="s">
        <v>18</v>
      </c>
      <c r="E40" s="43" t="s">
        <v>19</v>
      </c>
      <c r="F40" s="43" t="s">
        <v>123</v>
      </c>
      <c r="G40" s="43" t="s">
        <v>124</v>
      </c>
      <c r="H40" s="44">
        <v>2480</v>
      </c>
      <c r="I40" s="45"/>
    </row>
    <row r="41" spans="1:9" s="18" customFormat="1" ht="21" customHeight="1" x14ac:dyDescent="0.25">
      <c r="A41" s="43" t="s">
        <v>9</v>
      </c>
      <c r="B41" s="43" t="s">
        <v>10</v>
      </c>
      <c r="C41" s="43" t="s">
        <v>87</v>
      </c>
      <c r="D41" s="43" t="s">
        <v>18</v>
      </c>
      <c r="E41" s="43" t="s">
        <v>19</v>
      </c>
      <c r="F41" s="43" t="s">
        <v>125</v>
      </c>
      <c r="G41" s="43" t="s">
        <v>126</v>
      </c>
      <c r="H41" s="44">
        <v>10567</v>
      </c>
      <c r="I41" s="45"/>
    </row>
    <row r="42" spans="1:9" s="18" customFormat="1" ht="21" customHeight="1" x14ac:dyDescent="0.25">
      <c r="A42" s="43" t="s">
        <v>9</v>
      </c>
      <c r="B42" s="43" t="s">
        <v>10</v>
      </c>
      <c r="C42" s="43" t="s">
        <v>87</v>
      </c>
      <c r="D42" s="43" t="s">
        <v>18</v>
      </c>
      <c r="E42" s="43" t="s">
        <v>19</v>
      </c>
      <c r="F42" s="43" t="s">
        <v>127</v>
      </c>
      <c r="G42" s="43" t="s">
        <v>128</v>
      </c>
      <c r="H42" s="44">
        <v>3035</v>
      </c>
      <c r="I42" s="45"/>
    </row>
    <row r="43" spans="1:9" s="19" customFormat="1" ht="21" customHeight="1" x14ac:dyDescent="0.25">
      <c r="A43" s="43" t="s">
        <v>9</v>
      </c>
      <c r="B43" s="43" t="s">
        <v>10</v>
      </c>
      <c r="C43" s="43" t="s">
        <v>87</v>
      </c>
      <c r="D43" s="43" t="s">
        <v>18</v>
      </c>
      <c r="E43" s="43" t="s">
        <v>19</v>
      </c>
      <c r="F43" s="43" t="s">
        <v>129</v>
      </c>
      <c r="G43" s="43" t="s">
        <v>130</v>
      </c>
      <c r="H43" s="44">
        <v>925</v>
      </c>
      <c r="I43" s="45"/>
    </row>
    <row r="44" spans="1:9" customFormat="1" ht="21" customHeight="1" x14ac:dyDescent="0.25">
      <c r="A44" s="43" t="s">
        <v>9</v>
      </c>
      <c r="B44" s="43" t="s">
        <v>10</v>
      </c>
      <c r="C44" s="43" t="s">
        <v>87</v>
      </c>
      <c r="D44" s="43" t="s">
        <v>18</v>
      </c>
      <c r="E44" s="43" t="s">
        <v>19</v>
      </c>
      <c r="F44" s="43" t="s">
        <v>131</v>
      </c>
      <c r="G44" s="43" t="s">
        <v>132</v>
      </c>
      <c r="H44" s="44">
        <v>4465</v>
      </c>
      <c r="I44" s="45"/>
    </row>
    <row r="45" spans="1:9" s="19" customFormat="1" ht="21" customHeight="1" x14ac:dyDescent="0.25">
      <c r="A45" s="43" t="s">
        <v>9</v>
      </c>
      <c r="B45" s="43" t="s">
        <v>10</v>
      </c>
      <c r="C45" s="43" t="s">
        <v>87</v>
      </c>
      <c r="D45" s="43" t="s">
        <v>18</v>
      </c>
      <c r="E45" s="43" t="s">
        <v>19</v>
      </c>
      <c r="F45" s="43" t="s">
        <v>133</v>
      </c>
      <c r="G45" s="43" t="s">
        <v>134</v>
      </c>
      <c r="H45" s="44">
        <v>5743</v>
      </c>
      <c r="I45" s="45"/>
    </row>
    <row r="46" spans="1:9" s="26" customFormat="1" ht="21" customHeight="1" x14ac:dyDescent="0.25">
      <c r="A46" s="43" t="s">
        <v>9</v>
      </c>
      <c r="B46" s="43" t="s">
        <v>10</v>
      </c>
      <c r="C46" s="43" t="s">
        <v>87</v>
      </c>
      <c r="D46" s="43" t="s">
        <v>18</v>
      </c>
      <c r="E46" s="43" t="s">
        <v>19</v>
      </c>
      <c r="F46" s="43" t="s">
        <v>135</v>
      </c>
      <c r="G46" s="43" t="s">
        <v>136</v>
      </c>
      <c r="H46" s="44">
        <v>3595</v>
      </c>
      <c r="I46" s="45"/>
    </row>
    <row r="47" spans="1:9" s="19" customFormat="1" ht="21" customHeight="1" x14ac:dyDescent="0.25">
      <c r="A47" s="43" t="s">
        <v>9</v>
      </c>
      <c r="B47" s="43" t="s">
        <v>10</v>
      </c>
      <c r="C47" s="43" t="s">
        <v>96</v>
      </c>
      <c r="D47" s="43" t="s">
        <v>18</v>
      </c>
      <c r="E47" s="43" t="s">
        <v>19</v>
      </c>
      <c r="F47" s="43" t="s">
        <v>137</v>
      </c>
      <c r="G47" s="43" t="s">
        <v>138</v>
      </c>
      <c r="H47" s="44">
        <v>3790</v>
      </c>
      <c r="I47" s="45"/>
    </row>
    <row r="48" spans="1:9" customFormat="1" ht="21" customHeight="1" x14ac:dyDescent="0.25">
      <c r="A48" s="43" t="s">
        <v>9</v>
      </c>
      <c r="B48" s="43" t="s">
        <v>10</v>
      </c>
      <c r="C48" s="43" t="s">
        <v>139</v>
      </c>
      <c r="D48" s="43" t="s">
        <v>18</v>
      </c>
      <c r="E48" s="43" t="s">
        <v>19</v>
      </c>
      <c r="F48" s="43" t="s">
        <v>140</v>
      </c>
      <c r="G48" s="43" t="s">
        <v>141</v>
      </c>
      <c r="H48" s="44">
        <v>1250</v>
      </c>
      <c r="I48" s="45"/>
    </row>
    <row r="49" spans="1:9" s="27" customFormat="1" ht="21" customHeight="1" x14ac:dyDescent="0.25">
      <c r="A49" s="36" t="s">
        <v>9</v>
      </c>
      <c r="B49" s="36" t="s">
        <v>10</v>
      </c>
      <c r="C49" s="36" t="s">
        <v>109</v>
      </c>
      <c r="D49" s="36" t="s">
        <v>18</v>
      </c>
      <c r="E49" s="37" t="s">
        <v>11</v>
      </c>
      <c r="F49" s="38"/>
      <c r="G49" s="38"/>
      <c r="H49" s="24">
        <f>SUM(H38:H48)</f>
        <v>41420</v>
      </c>
      <c r="I49" s="25">
        <v>11</v>
      </c>
    </row>
    <row r="50" spans="1:9" s="26" customFormat="1" ht="21" customHeight="1" x14ac:dyDescent="0.25">
      <c r="A50" s="43" t="s">
        <v>9</v>
      </c>
      <c r="B50" s="43" t="s">
        <v>10</v>
      </c>
      <c r="C50" s="43" t="s">
        <v>109</v>
      </c>
      <c r="D50" s="43" t="s">
        <v>60</v>
      </c>
      <c r="E50" s="43" t="s">
        <v>61</v>
      </c>
      <c r="F50" s="43" t="s">
        <v>142</v>
      </c>
      <c r="G50" s="43" t="s">
        <v>143</v>
      </c>
      <c r="H50" s="44">
        <v>415.4</v>
      </c>
      <c r="I50" s="45">
        <v>1</v>
      </c>
    </row>
    <row r="51" spans="1:9" s="27" customFormat="1" ht="21" customHeight="1" x14ac:dyDescent="0.25">
      <c r="A51" s="36" t="s">
        <v>9</v>
      </c>
      <c r="B51" s="36" t="s">
        <v>10</v>
      </c>
      <c r="C51" s="36" t="s">
        <v>109</v>
      </c>
      <c r="D51" s="36" t="s">
        <v>60</v>
      </c>
      <c r="E51" s="37" t="s">
        <v>11</v>
      </c>
      <c r="F51" s="38"/>
      <c r="G51" s="38"/>
      <c r="H51" s="24">
        <v>415.4</v>
      </c>
      <c r="I51" s="25">
        <v>1</v>
      </c>
    </row>
    <row r="52" spans="1:9" s="26" customFormat="1" ht="21" customHeight="1" x14ac:dyDescent="0.25">
      <c r="A52" s="43" t="s">
        <v>9</v>
      </c>
      <c r="B52" s="43" t="s">
        <v>10</v>
      </c>
      <c r="C52" s="43" t="s">
        <v>109</v>
      </c>
      <c r="D52" s="43" t="s">
        <v>24</v>
      </c>
      <c r="E52" s="43" t="s">
        <v>25</v>
      </c>
      <c r="F52" s="43" t="s">
        <v>144</v>
      </c>
      <c r="G52" s="43" t="s">
        <v>145</v>
      </c>
      <c r="H52" s="44">
        <v>14690</v>
      </c>
      <c r="I52" s="45"/>
    </row>
    <row r="53" spans="1:9" s="18" customFormat="1" ht="21" customHeight="1" x14ac:dyDescent="0.25">
      <c r="A53" s="43" t="s">
        <v>9</v>
      </c>
      <c r="B53" s="43" t="s">
        <v>10</v>
      </c>
      <c r="C53" s="43" t="s">
        <v>87</v>
      </c>
      <c r="D53" s="43" t="s">
        <v>24</v>
      </c>
      <c r="E53" s="43" t="s">
        <v>25</v>
      </c>
      <c r="F53" s="43" t="s">
        <v>146</v>
      </c>
      <c r="G53" s="43" t="s">
        <v>147</v>
      </c>
      <c r="H53" s="44">
        <v>11000</v>
      </c>
      <c r="I53" s="45"/>
    </row>
    <row r="54" spans="1:9" s="26" customFormat="1" ht="21" customHeight="1" x14ac:dyDescent="0.25">
      <c r="A54" s="36" t="s">
        <v>9</v>
      </c>
      <c r="B54" s="36" t="s">
        <v>10</v>
      </c>
      <c r="C54" s="36" t="s">
        <v>109</v>
      </c>
      <c r="D54" s="36" t="s">
        <v>24</v>
      </c>
      <c r="E54" s="37" t="s">
        <v>11</v>
      </c>
      <c r="F54" s="38"/>
      <c r="G54" s="38"/>
      <c r="H54" s="24">
        <f>+H53+H52</f>
        <v>25690</v>
      </c>
      <c r="I54" s="25">
        <v>2</v>
      </c>
    </row>
    <row r="55" spans="1:9" s="18" customFormat="1" ht="21" customHeight="1" x14ac:dyDescent="0.25">
      <c r="A55" s="43" t="s">
        <v>9</v>
      </c>
      <c r="B55" s="43" t="s">
        <v>10</v>
      </c>
      <c r="C55" s="43" t="s">
        <v>109</v>
      </c>
      <c r="D55" s="43" t="s">
        <v>148</v>
      </c>
      <c r="E55" s="43" t="s">
        <v>149</v>
      </c>
      <c r="F55" s="43" t="s">
        <v>150</v>
      </c>
      <c r="G55" s="43" t="s">
        <v>151</v>
      </c>
      <c r="H55" s="44">
        <v>2759.68</v>
      </c>
      <c r="I55" s="45"/>
    </row>
    <row r="56" spans="1:9" s="27" customFormat="1" ht="21" customHeight="1" x14ac:dyDescent="0.25">
      <c r="A56" s="36" t="s">
        <v>9</v>
      </c>
      <c r="B56" s="36" t="s">
        <v>10</v>
      </c>
      <c r="C56" s="36" t="s">
        <v>109</v>
      </c>
      <c r="D56" s="36" t="s">
        <v>148</v>
      </c>
      <c r="E56" s="37" t="s">
        <v>11</v>
      </c>
      <c r="F56" s="38"/>
      <c r="G56" s="38"/>
      <c r="H56" s="24">
        <v>2759.68</v>
      </c>
      <c r="I56" s="25">
        <v>1</v>
      </c>
    </row>
    <row r="57" spans="1:9" customFormat="1" ht="21" customHeight="1" x14ac:dyDescent="0.25">
      <c r="A57" s="43" t="s">
        <v>9</v>
      </c>
      <c r="B57" s="43" t="s">
        <v>10</v>
      </c>
      <c r="C57" s="43" t="s">
        <v>109</v>
      </c>
      <c r="D57" s="43" t="s">
        <v>152</v>
      </c>
      <c r="E57" s="43" t="s">
        <v>153</v>
      </c>
      <c r="F57" s="43" t="s">
        <v>154</v>
      </c>
      <c r="G57" s="43" t="s">
        <v>155</v>
      </c>
      <c r="H57" s="44">
        <v>2200</v>
      </c>
      <c r="I57" s="45"/>
    </row>
    <row r="58" spans="1:9" s="27" customFormat="1" ht="21" customHeight="1" x14ac:dyDescent="0.25">
      <c r="A58" s="36" t="s">
        <v>9</v>
      </c>
      <c r="B58" s="36" t="s">
        <v>10</v>
      </c>
      <c r="C58" s="36" t="s">
        <v>109</v>
      </c>
      <c r="D58" s="36" t="s">
        <v>152</v>
      </c>
      <c r="E58" s="37" t="s">
        <v>11</v>
      </c>
      <c r="F58" s="38"/>
      <c r="G58" s="38"/>
      <c r="H58" s="24">
        <v>2200</v>
      </c>
      <c r="I58" s="25">
        <v>1</v>
      </c>
    </row>
    <row r="59" spans="1:9" s="18" customFormat="1" ht="21" customHeight="1" x14ac:dyDescent="0.25">
      <c r="A59" s="43" t="s">
        <v>9</v>
      </c>
      <c r="B59" s="43" t="s">
        <v>10</v>
      </c>
      <c r="C59" s="43" t="s">
        <v>109</v>
      </c>
      <c r="D59" s="43" t="s">
        <v>156</v>
      </c>
      <c r="E59" s="43" t="s">
        <v>157</v>
      </c>
      <c r="F59" s="43" t="s">
        <v>158</v>
      </c>
      <c r="G59" s="43" t="s">
        <v>159</v>
      </c>
      <c r="H59" s="44">
        <v>1250</v>
      </c>
      <c r="I59" s="45"/>
    </row>
    <row r="60" spans="1:9" s="26" customFormat="1" ht="21" customHeight="1" x14ac:dyDescent="0.25">
      <c r="A60" s="36" t="s">
        <v>9</v>
      </c>
      <c r="B60" s="36" t="s">
        <v>10</v>
      </c>
      <c r="C60" s="36" t="s">
        <v>109</v>
      </c>
      <c r="D60" s="36" t="s">
        <v>156</v>
      </c>
      <c r="E60" s="37" t="s">
        <v>11</v>
      </c>
      <c r="F60" s="38"/>
      <c r="G60" s="38"/>
      <c r="H60" s="24">
        <v>1250</v>
      </c>
      <c r="I60" s="25">
        <v>1</v>
      </c>
    </row>
    <row r="61" spans="1:9" s="19" customFormat="1" ht="21" customHeight="1" x14ac:dyDescent="0.25">
      <c r="A61" s="43" t="s">
        <v>9</v>
      </c>
      <c r="B61" s="43" t="s">
        <v>10</v>
      </c>
      <c r="C61" s="43" t="s">
        <v>109</v>
      </c>
      <c r="D61" s="43" t="s">
        <v>160</v>
      </c>
      <c r="E61" s="43" t="s">
        <v>161</v>
      </c>
      <c r="F61" s="43" t="s">
        <v>162</v>
      </c>
      <c r="G61" s="43" t="s">
        <v>163</v>
      </c>
      <c r="H61" s="44">
        <v>22980</v>
      </c>
      <c r="I61" s="45"/>
    </row>
    <row r="62" spans="1:9" s="26" customFormat="1" ht="21" customHeight="1" x14ac:dyDescent="0.25">
      <c r="A62" s="36" t="s">
        <v>9</v>
      </c>
      <c r="B62" s="36" t="s">
        <v>10</v>
      </c>
      <c r="C62" s="36" t="s">
        <v>109</v>
      </c>
      <c r="D62" s="36" t="s">
        <v>160</v>
      </c>
      <c r="E62" s="37" t="s">
        <v>11</v>
      </c>
      <c r="F62" s="38"/>
      <c r="G62" s="38"/>
      <c r="H62" s="24">
        <v>22980</v>
      </c>
      <c r="I62" s="25">
        <v>1</v>
      </c>
    </row>
    <row r="63" spans="1:9" s="19" customFormat="1" ht="21" customHeight="1" x14ac:dyDescent="0.25">
      <c r="A63" s="43" t="s">
        <v>9</v>
      </c>
      <c r="B63" s="43" t="s">
        <v>10</v>
      </c>
      <c r="C63" s="43" t="s">
        <v>109</v>
      </c>
      <c r="D63" s="43" t="s">
        <v>36</v>
      </c>
      <c r="E63" s="43" t="s">
        <v>37</v>
      </c>
      <c r="F63" s="43" t="s">
        <v>164</v>
      </c>
      <c r="G63" s="43" t="s">
        <v>165</v>
      </c>
      <c r="H63" s="44">
        <v>5410</v>
      </c>
      <c r="I63" s="45"/>
    </row>
    <row r="64" spans="1:9" s="26" customFormat="1" ht="21" customHeight="1" x14ac:dyDescent="0.25">
      <c r="A64" s="36" t="s">
        <v>9</v>
      </c>
      <c r="B64" s="36" t="s">
        <v>10</v>
      </c>
      <c r="C64" s="36" t="s">
        <v>109</v>
      </c>
      <c r="D64" s="36" t="s">
        <v>36</v>
      </c>
      <c r="E64" s="37" t="s">
        <v>11</v>
      </c>
      <c r="F64" s="38"/>
      <c r="G64" s="38"/>
      <c r="H64" s="24">
        <v>5410</v>
      </c>
      <c r="I64" s="25">
        <v>1</v>
      </c>
    </row>
    <row r="65" spans="1:9" s="26" customFormat="1" ht="21" customHeight="1" x14ac:dyDescent="0.25">
      <c r="A65" s="43" t="s">
        <v>9</v>
      </c>
      <c r="B65" s="43" t="s">
        <v>10</v>
      </c>
      <c r="C65" s="43" t="s">
        <v>109</v>
      </c>
      <c r="D65" s="43" t="s">
        <v>166</v>
      </c>
      <c r="E65" s="43" t="s">
        <v>167</v>
      </c>
      <c r="F65" s="43" t="s">
        <v>168</v>
      </c>
      <c r="G65" s="43" t="s">
        <v>169</v>
      </c>
      <c r="H65" s="44">
        <v>150</v>
      </c>
      <c r="I65" s="45"/>
    </row>
    <row r="66" spans="1:9" s="27" customFormat="1" ht="21" customHeight="1" x14ac:dyDescent="0.25">
      <c r="A66" s="36" t="s">
        <v>9</v>
      </c>
      <c r="B66" s="36" t="s">
        <v>10</v>
      </c>
      <c r="C66" s="36" t="s">
        <v>109</v>
      </c>
      <c r="D66" s="36" t="s">
        <v>166</v>
      </c>
      <c r="E66" s="37" t="s">
        <v>11</v>
      </c>
      <c r="F66" s="38"/>
      <c r="G66" s="38"/>
      <c r="H66" s="24">
        <v>150</v>
      </c>
      <c r="I66" s="25">
        <v>1</v>
      </c>
    </row>
    <row r="67" spans="1:9" s="26" customFormat="1" ht="19.5" customHeight="1" x14ac:dyDescent="0.25">
      <c r="A67" s="43" t="s">
        <v>9</v>
      </c>
      <c r="B67" s="43" t="s">
        <v>10</v>
      </c>
      <c r="C67" s="43" t="s">
        <v>109</v>
      </c>
      <c r="D67" s="43" t="s">
        <v>170</v>
      </c>
      <c r="E67" s="43" t="s">
        <v>171</v>
      </c>
      <c r="F67" s="43" t="s">
        <v>172</v>
      </c>
      <c r="G67" s="43" t="s">
        <v>173</v>
      </c>
      <c r="H67" s="44">
        <v>1300</v>
      </c>
      <c r="I67" s="45"/>
    </row>
    <row r="68" spans="1:9" s="18" customFormat="1" ht="21" customHeight="1" x14ac:dyDescent="0.25">
      <c r="A68" s="43" t="s">
        <v>9</v>
      </c>
      <c r="B68" s="43" t="s">
        <v>10</v>
      </c>
      <c r="C68" s="43" t="s">
        <v>174</v>
      </c>
      <c r="D68" s="43" t="s">
        <v>170</v>
      </c>
      <c r="E68" s="43" t="s">
        <v>171</v>
      </c>
      <c r="F68" s="43" t="s">
        <v>175</v>
      </c>
      <c r="G68" s="43" t="s">
        <v>176</v>
      </c>
      <c r="H68" s="44">
        <v>20600</v>
      </c>
      <c r="I68" s="45"/>
    </row>
    <row r="69" spans="1:9" s="26" customFormat="1" ht="21" customHeight="1" x14ac:dyDescent="0.25">
      <c r="A69" s="36" t="s">
        <v>9</v>
      </c>
      <c r="B69" s="36" t="s">
        <v>10</v>
      </c>
      <c r="C69" s="36" t="s">
        <v>109</v>
      </c>
      <c r="D69" s="36" t="s">
        <v>170</v>
      </c>
      <c r="E69" s="37" t="s">
        <v>11</v>
      </c>
      <c r="F69" s="38"/>
      <c r="G69" s="38"/>
      <c r="H69" s="24">
        <f>+H68+H67</f>
        <v>21900</v>
      </c>
      <c r="I69" s="25">
        <v>2</v>
      </c>
    </row>
    <row r="70" spans="1:9" s="19" customFormat="1" ht="21" customHeight="1" x14ac:dyDescent="0.25">
      <c r="A70" s="43" t="s">
        <v>9</v>
      </c>
      <c r="B70" s="43" t="s">
        <v>10</v>
      </c>
      <c r="C70" s="43" t="s">
        <v>177</v>
      </c>
      <c r="D70" s="43" t="s">
        <v>62</v>
      </c>
      <c r="E70" s="43" t="s">
        <v>63</v>
      </c>
      <c r="F70" s="43" t="s">
        <v>178</v>
      </c>
      <c r="G70" s="43" t="s">
        <v>179</v>
      </c>
      <c r="H70" s="44">
        <v>17440</v>
      </c>
      <c r="I70" s="45"/>
    </row>
    <row r="71" spans="1:9" s="26" customFormat="1" ht="21" customHeight="1" x14ac:dyDescent="0.25">
      <c r="A71" s="36" t="s">
        <v>9</v>
      </c>
      <c r="B71" s="36" t="s">
        <v>10</v>
      </c>
      <c r="C71" s="36" t="s">
        <v>177</v>
      </c>
      <c r="D71" s="36" t="s">
        <v>62</v>
      </c>
      <c r="E71" s="37" t="s">
        <v>11</v>
      </c>
      <c r="F71" s="38"/>
      <c r="G71" s="38"/>
      <c r="H71" s="24">
        <v>17440</v>
      </c>
      <c r="I71" s="25">
        <v>1</v>
      </c>
    </row>
    <row r="72" spans="1:9" s="19" customFormat="1" ht="21" customHeight="1" x14ac:dyDescent="0.25">
      <c r="A72" s="43" t="s">
        <v>9</v>
      </c>
      <c r="B72" s="43" t="s">
        <v>10</v>
      </c>
      <c r="C72" s="43" t="s">
        <v>177</v>
      </c>
      <c r="D72" s="43" t="s">
        <v>40</v>
      </c>
      <c r="E72" s="43" t="s">
        <v>41</v>
      </c>
      <c r="F72" s="43" t="s">
        <v>180</v>
      </c>
      <c r="G72" s="43" t="s">
        <v>181</v>
      </c>
      <c r="H72" s="44">
        <v>3115.61</v>
      </c>
      <c r="I72" s="45"/>
    </row>
    <row r="73" spans="1:9" s="26" customFormat="1" ht="21" customHeight="1" x14ac:dyDescent="0.25">
      <c r="A73" s="43" t="s">
        <v>9</v>
      </c>
      <c r="B73" s="43" t="s">
        <v>10</v>
      </c>
      <c r="C73" s="43" t="s">
        <v>182</v>
      </c>
      <c r="D73" s="43" t="s">
        <v>40</v>
      </c>
      <c r="E73" s="43" t="s">
        <v>41</v>
      </c>
      <c r="F73" s="43" t="s">
        <v>183</v>
      </c>
      <c r="G73" s="43" t="s">
        <v>184</v>
      </c>
      <c r="H73" s="44">
        <v>2854.85</v>
      </c>
      <c r="I73" s="45"/>
    </row>
    <row r="74" spans="1:9" s="19" customFormat="1" ht="21" customHeight="1" x14ac:dyDescent="0.25">
      <c r="A74" s="43" t="s">
        <v>9</v>
      </c>
      <c r="B74" s="43" t="s">
        <v>10</v>
      </c>
      <c r="C74" s="43" t="s">
        <v>84</v>
      </c>
      <c r="D74" s="43" t="s">
        <v>40</v>
      </c>
      <c r="E74" s="43" t="s">
        <v>41</v>
      </c>
      <c r="F74" s="43" t="s">
        <v>185</v>
      </c>
      <c r="G74" s="43" t="s">
        <v>186</v>
      </c>
      <c r="H74" s="44">
        <v>8652.5400000000009</v>
      </c>
      <c r="I74" s="45"/>
    </row>
    <row r="75" spans="1:9" s="18" customFormat="1" ht="21" customHeight="1" x14ac:dyDescent="0.25">
      <c r="A75" s="43" t="s">
        <v>9</v>
      </c>
      <c r="B75" s="43" t="s">
        <v>10</v>
      </c>
      <c r="C75" s="43" t="s">
        <v>96</v>
      </c>
      <c r="D75" s="43" t="s">
        <v>40</v>
      </c>
      <c r="E75" s="43" t="s">
        <v>41</v>
      </c>
      <c r="F75" s="43" t="s">
        <v>187</v>
      </c>
      <c r="G75" s="43" t="s">
        <v>188</v>
      </c>
      <c r="H75" s="44">
        <v>4578.0600000000004</v>
      </c>
      <c r="I75" s="45"/>
    </row>
    <row r="76" spans="1:9" s="27" customFormat="1" ht="21" customHeight="1" x14ac:dyDescent="0.25">
      <c r="A76" s="43" t="s">
        <v>9</v>
      </c>
      <c r="B76" s="43" t="s">
        <v>10</v>
      </c>
      <c r="C76" s="43" t="s">
        <v>96</v>
      </c>
      <c r="D76" s="43" t="s">
        <v>40</v>
      </c>
      <c r="E76" s="43" t="s">
        <v>41</v>
      </c>
      <c r="F76" s="43" t="s">
        <v>189</v>
      </c>
      <c r="G76" s="43" t="s">
        <v>190</v>
      </c>
      <c r="H76" s="44">
        <v>13020.84</v>
      </c>
      <c r="I76" s="45"/>
    </row>
    <row r="77" spans="1:9" s="18" customFormat="1" ht="21" customHeight="1" x14ac:dyDescent="0.25">
      <c r="A77" s="43" t="s">
        <v>9</v>
      </c>
      <c r="B77" s="43" t="s">
        <v>10</v>
      </c>
      <c r="C77" s="43" t="s">
        <v>96</v>
      </c>
      <c r="D77" s="43" t="s">
        <v>40</v>
      </c>
      <c r="E77" s="43" t="s">
        <v>41</v>
      </c>
      <c r="F77" s="43" t="s">
        <v>191</v>
      </c>
      <c r="G77" s="43" t="s">
        <v>192</v>
      </c>
      <c r="H77" s="44">
        <v>4653.33</v>
      </c>
      <c r="I77" s="45"/>
    </row>
    <row r="78" spans="1:9" s="26" customFormat="1" ht="21" customHeight="1" x14ac:dyDescent="0.25">
      <c r="A78" s="43" t="s">
        <v>9</v>
      </c>
      <c r="B78" s="43" t="s">
        <v>10</v>
      </c>
      <c r="C78" s="43" t="s">
        <v>96</v>
      </c>
      <c r="D78" s="43" t="s">
        <v>40</v>
      </c>
      <c r="E78" s="43" t="s">
        <v>41</v>
      </c>
      <c r="F78" s="43" t="s">
        <v>193</v>
      </c>
      <c r="G78" s="43" t="s">
        <v>194</v>
      </c>
      <c r="H78" s="44">
        <v>6901.9</v>
      </c>
      <c r="I78" s="45"/>
    </row>
    <row r="79" spans="1:9" s="18" customFormat="1" ht="21" customHeight="1" x14ac:dyDescent="0.25">
      <c r="A79" s="43" t="s">
        <v>9</v>
      </c>
      <c r="B79" s="43" t="s">
        <v>10</v>
      </c>
      <c r="C79" s="43" t="s">
        <v>96</v>
      </c>
      <c r="D79" s="43" t="s">
        <v>40</v>
      </c>
      <c r="E79" s="43" t="s">
        <v>41</v>
      </c>
      <c r="F79" s="43" t="s">
        <v>195</v>
      </c>
      <c r="G79" s="43" t="s">
        <v>196</v>
      </c>
      <c r="H79" s="44">
        <v>1556.55</v>
      </c>
      <c r="I79" s="45"/>
    </row>
    <row r="80" spans="1:9" s="18" customFormat="1" ht="21" customHeight="1" x14ac:dyDescent="0.25">
      <c r="A80" s="43" t="s">
        <v>9</v>
      </c>
      <c r="B80" s="43" t="s">
        <v>10</v>
      </c>
      <c r="C80" s="43" t="s">
        <v>96</v>
      </c>
      <c r="D80" s="43" t="s">
        <v>40</v>
      </c>
      <c r="E80" s="43" t="s">
        <v>41</v>
      </c>
      <c r="F80" s="43" t="s">
        <v>197</v>
      </c>
      <c r="G80" s="43" t="s">
        <v>198</v>
      </c>
      <c r="H80" s="44">
        <v>4964.6899999999996</v>
      </c>
      <c r="I80" s="45"/>
    </row>
    <row r="81" spans="1:9" s="27" customFormat="1" ht="21" customHeight="1" x14ac:dyDescent="0.25">
      <c r="A81" s="43" t="s">
        <v>9</v>
      </c>
      <c r="B81" s="43" t="s">
        <v>10</v>
      </c>
      <c r="C81" s="43" t="s">
        <v>96</v>
      </c>
      <c r="D81" s="43" t="s">
        <v>40</v>
      </c>
      <c r="E81" s="43" t="s">
        <v>41</v>
      </c>
      <c r="F81" s="43" t="s">
        <v>199</v>
      </c>
      <c r="G81" s="43" t="s">
        <v>200</v>
      </c>
      <c r="H81" s="44">
        <v>1556.55</v>
      </c>
      <c r="I81" s="45"/>
    </row>
    <row r="82" spans="1:9" s="18" customFormat="1" ht="21" customHeight="1" x14ac:dyDescent="0.25">
      <c r="A82" s="43" t="s">
        <v>9</v>
      </c>
      <c r="B82" s="43" t="s">
        <v>10</v>
      </c>
      <c r="C82" s="43" t="s">
        <v>96</v>
      </c>
      <c r="D82" s="43" t="s">
        <v>40</v>
      </c>
      <c r="E82" s="43" t="s">
        <v>41</v>
      </c>
      <c r="F82" s="43" t="s">
        <v>201</v>
      </c>
      <c r="G82" s="43" t="s">
        <v>202</v>
      </c>
      <c r="H82" s="44">
        <v>4601.17</v>
      </c>
      <c r="I82" s="45"/>
    </row>
    <row r="83" spans="1:9" s="18" customFormat="1" ht="21" customHeight="1" x14ac:dyDescent="0.25">
      <c r="A83" s="43" t="s">
        <v>9</v>
      </c>
      <c r="B83" s="43" t="s">
        <v>10</v>
      </c>
      <c r="C83" s="43" t="s">
        <v>96</v>
      </c>
      <c r="D83" s="43" t="s">
        <v>40</v>
      </c>
      <c r="E83" s="43" t="s">
        <v>41</v>
      </c>
      <c r="F83" s="43" t="s">
        <v>203</v>
      </c>
      <c r="G83" s="43" t="s">
        <v>204</v>
      </c>
      <c r="H83" s="44">
        <v>1460.55</v>
      </c>
      <c r="I83" s="45"/>
    </row>
    <row r="84" spans="1:9" s="26" customFormat="1" ht="21" customHeight="1" x14ac:dyDescent="0.25">
      <c r="A84" s="36" t="s">
        <v>9</v>
      </c>
      <c r="B84" s="36" t="s">
        <v>10</v>
      </c>
      <c r="C84" s="36" t="s">
        <v>177</v>
      </c>
      <c r="D84" s="36" t="s">
        <v>40</v>
      </c>
      <c r="E84" s="37" t="s">
        <v>11</v>
      </c>
      <c r="F84" s="38"/>
      <c r="G84" s="38"/>
      <c r="H84" s="24">
        <f>SUM(H72:H83)</f>
        <v>57916.640000000014</v>
      </c>
      <c r="I84" s="25">
        <v>12</v>
      </c>
    </row>
    <row r="85" spans="1:9" s="19" customFormat="1" ht="21" customHeight="1" x14ac:dyDescent="0.25">
      <c r="A85" s="43" t="s">
        <v>9</v>
      </c>
      <c r="B85" s="43" t="s">
        <v>10</v>
      </c>
      <c r="C85" s="43" t="s">
        <v>120</v>
      </c>
      <c r="D85" s="43" t="s">
        <v>205</v>
      </c>
      <c r="E85" s="43" t="s">
        <v>206</v>
      </c>
      <c r="F85" s="43" t="s">
        <v>207</v>
      </c>
      <c r="G85" s="43" t="s">
        <v>208</v>
      </c>
      <c r="H85" s="44">
        <v>21000</v>
      </c>
      <c r="I85" s="45"/>
    </row>
    <row r="86" spans="1:9" s="26" customFormat="1" ht="21" customHeight="1" x14ac:dyDescent="0.25">
      <c r="A86" s="43" t="s">
        <v>9</v>
      </c>
      <c r="B86" s="43" t="s">
        <v>10</v>
      </c>
      <c r="C86" s="43" t="s">
        <v>120</v>
      </c>
      <c r="D86" s="43" t="s">
        <v>205</v>
      </c>
      <c r="E86" s="43" t="s">
        <v>206</v>
      </c>
      <c r="F86" s="43" t="s">
        <v>209</v>
      </c>
      <c r="G86" s="43" t="s">
        <v>208</v>
      </c>
      <c r="H86" s="44">
        <v>25000</v>
      </c>
      <c r="I86" s="45"/>
    </row>
    <row r="87" spans="1:9" s="27" customFormat="1" ht="21" customHeight="1" x14ac:dyDescent="0.25">
      <c r="A87" s="36" t="s">
        <v>9</v>
      </c>
      <c r="B87" s="36" t="s">
        <v>10</v>
      </c>
      <c r="C87" s="36" t="s">
        <v>120</v>
      </c>
      <c r="D87" s="36" t="s">
        <v>205</v>
      </c>
      <c r="E87" s="37" t="s">
        <v>11</v>
      </c>
      <c r="F87" s="38"/>
      <c r="G87" s="38"/>
      <c r="H87" s="24">
        <v>46000</v>
      </c>
      <c r="I87" s="25">
        <v>2</v>
      </c>
    </row>
    <row r="88" spans="1:9" customFormat="1" ht="21" customHeight="1" x14ac:dyDescent="0.25">
      <c r="A88" s="43" t="s">
        <v>9</v>
      </c>
      <c r="B88" s="43" t="s">
        <v>10</v>
      </c>
      <c r="C88" s="43" t="s">
        <v>120</v>
      </c>
      <c r="D88" s="43" t="s">
        <v>210</v>
      </c>
      <c r="E88" s="43" t="s">
        <v>211</v>
      </c>
      <c r="F88" s="43" t="s">
        <v>212</v>
      </c>
      <c r="G88" s="43" t="s">
        <v>213</v>
      </c>
      <c r="H88" s="44">
        <v>185</v>
      </c>
      <c r="I88" s="45"/>
    </row>
    <row r="89" spans="1:9" s="19" customFormat="1" ht="21" customHeight="1" x14ac:dyDescent="0.25">
      <c r="A89" s="43" t="s">
        <v>9</v>
      </c>
      <c r="B89" s="43" t="s">
        <v>10</v>
      </c>
      <c r="C89" s="43" t="s">
        <v>120</v>
      </c>
      <c r="D89" s="43" t="s">
        <v>210</v>
      </c>
      <c r="E89" s="43" t="s">
        <v>211</v>
      </c>
      <c r="F89" s="43" t="s">
        <v>214</v>
      </c>
      <c r="G89" s="43" t="s">
        <v>215</v>
      </c>
      <c r="H89" s="44">
        <v>185</v>
      </c>
      <c r="I89" s="45"/>
    </row>
    <row r="90" spans="1:9" s="26" customFormat="1" ht="21" customHeight="1" x14ac:dyDescent="0.25">
      <c r="A90" s="36" t="s">
        <v>9</v>
      </c>
      <c r="B90" s="36" t="s">
        <v>10</v>
      </c>
      <c r="C90" s="36" t="s">
        <v>120</v>
      </c>
      <c r="D90" s="36" t="s">
        <v>210</v>
      </c>
      <c r="E90" s="37" t="s">
        <v>11</v>
      </c>
      <c r="F90" s="38"/>
      <c r="G90" s="38"/>
      <c r="H90" s="24">
        <v>370</v>
      </c>
      <c r="I90" s="25">
        <v>2</v>
      </c>
    </row>
    <row r="91" spans="1:9" s="20" customFormat="1" ht="21" customHeight="1" x14ac:dyDescent="0.25">
      <c r="A91" s="43" t="s">
        <v>9</v>
      </c>
      <c r="B91" s="43" t="s">
        <v>10</v>
      </c>
      <c r="C91" s="43" t="s">
        <v>120</v>
      </c>
      <c r="D91" s="43" t="s">
        <v>216</v>
      </c>
      <c r="E91" s="43" t="s">
        <v>217</v>
      </c>
      <c r="F91" s="43" t="s">
        <v>218</v>
      </c>
      <c r="G91" s="43" t="s">
        <v>219</v>
      </c>
      <c r="H91" s="44">
        <v>4500</v>
      </c>
      <c r="I91" s="45"/>
    </row>
    <row r="92" spans="1:9" s="28" customFormat="1" ht="21" customHeight="1" x14ac:dyDescent="0.25">
      <c r="A92" s="36" t="s">
        <v>9</v>
      </c>
      <c r="B92" s="36" t="s">
        <v>10</v>
      </c>
      <c r="C92" s="36" t="s">
        <v>120</v>
      </c>
      <c r="D92" s="36" t="s">
        <v>216</v>
      </c>
      <c r="E92" s="37" t="s">
        <v>11</v>
      </c>
      <c r="F92" s="38"/>
      <c r="G92" s="38"/>
      <c r="H92" s="24">
        <v>4500</v>
      </c>
      <c r="I92" s="25">
        <v>1</v>
      </c>
    </row>
    <row r="93" spans="1:9" s="21" customFormat="1" ht="21" customHeight="1" x14ac:dyDescent="0.25">
      <c r="A93" s="43" t="s">
        <v>9</v>
      </c>
      <c r="B93" s="43" t="s">
        <v>10</v>
      </c>
      <c r="C93" s="43" t="s">
        <v>120</v>
      </c>
      <c r="D93" s="43" t="s">
        <v>32</v>
      </c>
      <c r="E93" s="43" t="s">
        <v>33</v>
      </c>
      <c r="F93" s="43" t="s">
        <v>220</v>
      </c>
      <c r="G93" s="43" t="s">
        <v>221</v>
      </c>
      <c r="H93" s="44">
        <v>10935</v>
      </c>
      <c r="I93" s="45"/>
    </row>
    <row r="94" spans="1:9" s="29" customFormat="1" ht="21" customHeight="1" x14ac:dyDescent="0.25">
      <c r="A94" s="36" t="s">
        <v>9</v>
      </c>
      <c r="B94" s="36" t="s">
        <v>10</v>
      </c>
      <c r="C94" s="36" t="s">
        <v>120</v>
      </c>
      <c r="D94" s="36" t="s">
        <v>32</v>
      </c>
      <c r="E94" s="37" t="s">
        <v>11</v>
      </c>
      <c r="F94" s="38"/>
      <c r="G94" s="38"/>
      <c r="H94" s="24">
        <v>10935</v>
      </c>
      <c r="I94" s="25">
        <v>1</v>
      </c>
    </row>
    <row r="95" spans="1:9" s="21" customFormat="1" ht="21" customHeight="1" x14ac:dyDescent="0.25">
      <c r="A95" s="43" t="s">
        <v>9</v>
      </c>
      <c r="B95" s="43" t="s">
        <v>10</v>
      </c>
      <c r="C95" s="43" t="s">
        <v>120</v>
      </c>
      <c r="D95" s="43" t="s">
        <v>20</v>
      </c>
      <c r="E95" s="43" t="s">
        <v>21</v>
      </c>
      <c r="F95" s="43" t="s">
        <v>222</v>
      </c>
      <c r="G95" s="43" t="s">
        <v>223</v>
      </c>
      <c r="H95" s="44">
        <v>4361</v>
      </c>
      <c r="I95" s="45"/>
    </row>
    <row r="96" spans="1:9" s="29" customFormat="1" ht="21" customHeight="1" x14ac:dyDescent="0.25">
      <c r="A96" s="36" t="s">
        <v>9</v>
      </c>
      <c r="B96" s="36" t="s">
        <v>10</v>
      </c>
      <c r="C96" s="36" t="s">
        <v>120</v>
      </c>
      <c r="D96" s="36" t="s">
        <v>20</v>
      </c>
      <c r="E96" s="37" t="s">
        <v>11</v>
      </c>
      <c r="F96" s="38"/>
      <c r="G96" s="38"/>
      <c r="H96" s="24">
        <v>4361</v>
      </c>
      <c r="I96" s="25">
        <v>1</v>
      </c>
    </row>
    <row r="97" spans="1:11" s="21" customFormat="1" ht="21" customHeight="1" x14ac:dyDescent="0.25">
      <c r="A97" s="43" t="s">
        <v>9</v>
      </c>
      <c r="B97" s="43" t="s">
        <v>10</v>
      </c>
      <c r="C97" s="43" t="s">
        <v>182</v>
      </c>
      <c r="D97" s="43" t="s">
        <v>224</v>
      </c>
      <c r="E97" s="43" t="s">
        <v>225</v>
      </c>
      <c r="F97" s="43" t="s">
        <v>226</v>
      </c>
      <c r="G97" s="43" t="s">
        <v>227</v>
      </c>
      <c r="H97" s="44">
        <v>500</v>
      </c>
      <c r="I97" s="45"/>
    </row>
    <row r="98" spans="1:11" s="52" customFormat="1" ht="21" customHeight="1" x14ac:dyDescent="0.25">
      <c r="A98" s="36" t="s">
        <v>9</v>
      </c>
      <c r="B98" s="36" t="s">
        <v>10</v>
      </c>
      <c r="C98" s="36" t="s">
        <v>182</v>
      </c>
      <c r="D98" s="36" t="s">
        <v>224</v>
      </c>
      <c r="E98" s="37" t="s">
        <v>11</v>
      </c>
      <c r="F98" s="38"/>
      <c r="G98" s="38"/>
      <c r="H98" s="24">
        <v>500</v>
      </c>
      <c r="I98" s="25">
        <v>1</v>
      </c>
    </row>
    <row r="99" spans="1:11" customFormat="1" ht="21" customHeight="1" x14ac:dyDescent="0.25">
      <c r="A99" s="43" t="s">
        <v>9</v>
      </c>
      <c r="B99" s="43" t="s">
        <v>10</v>
      </c>
      <c r="C99" s="43" t="s">
        <v>182</v>
      </c>
      <c r="D99" s="43" t="s">
        <v>52</v>
      </c>
      <c r="E99" s="43" t="s">
        <v>53</v>
      </c>
      <c r="F99" s="43" t="s">
        <v>228</v>
      </c>
      <c r="G99" s="43" t="s">
        <v>229</v>
      </c>
      <c r="H99" s="44">
        <v>3454</v>
      </c>
      <c r="I99" s="45"/>
    </row>
    <row r="100" spans="1:11" s="19" customFormat="1" ht="21" customHeight="1" x14ac:dyDescent="0.25">
      <c r="A100" s="43" t="s">
        <v>9</v>
      </c>
      <c r="B100" s="43" t="s">
        <v>10</v>
      </c>
      <c r="C100" s="43" t="s">
        <v>84</v>
      </c>
      <c r="D100" s="43" t="s">
        <v>52</v>
      </c>
      <c r="E100" s="43" t="s">
        <v>53</v>
      </c>
      <c r="F100" s="43" t="s">
        <v>230</v>
      </c>
      <c r="G100" s="43" t="s">
        <v>231</v>
      </c>
      <c r="H100" s="44">
        <v>5011</v>
      </c>
      <c r="I100" s="45"/>
    </row>
    <row r="101" spans="1:11" customFormat="1" ht="21" customHeight="1" x14ac:dyDescent="0.25">
      <c r="A101" s="43" t="s">
        <v>9</v>
      </c>
      <c r="B101" s="43" t="s">
        <v>10</v>
      </c>
      <c r="C101" s="43" t="s">
        <v>87</v>
      </c>
      <c r="D101" s="43" t="s">
        <v>52</v>
      </c>
      <c r="E101" s="43" t="s">
        <v>53</v>
      </c>
      <c r="F101" s="43" t="s">
        <v>232</v>
      </c>
      <c r="G101" s="43" t="s">
        <v>233</v>
      </c>
      <c r="H101" s="44">
        <v>4699</v>
      </c>
      <c r="I101" s="45"/>
    </row>
    <row r="102" spans="1:11" s="19" customFormat="1" ht="21" customHeight="1" x14ac:dyDescent="0.25">
      <c r="A102" s="43" t="s">
        <v>9</v>
      </c>
      <c r="B102" s="43" t="s">
        <v>10</v>
      </c>
      <c r="C102" s="43" t="s">
        <v>96</v>
      </c>
      <c r="D102" s="43" t="s">
        <v>52</v>
      </c>
      <c r="E102" s="43" t="s">
        <v>53</v>
      </c>
      <c r="F102" s="43" t="s">
        <v>234</v>
      </c>
      <c r="G102" s="43" t="s">
        <v>235</v>
      </c>
      <c r="H102" s="44">
        <v>9390</v>
      </c>
      <c r="I102" s="45"/>
    </row>
    <row r="103" spans="1:11" customFormat="1" ht="21" customHeight="1" x14ac:dyDescent="0.25">
      <c r="A103" s="43" t="s">
        <v>9</v>
      </c>
      <c r="B103" s="43" t="s">
        <v>10</v>
      </c>
      <c r="C103" s="43" t="s">
        <v>96</v>
      </c>
      <c r="D103" s="43" t="s">
        <v>52</v>
      </c>
      <c r="E103" s="43" t="s">
        <v>53</v>
      </c>
      <c r="F103" s="43" t="s">
        <v>236</v>
      </c>
      <c r="G103" s="43" t="s">
        <v>237</v>
      </c>
      <c r="H103" s="44">
        <v>10364</v>
      </c>
      <c r="I103" s="45"/>
    </row>
    <row r="104" spans="1:11" s="27" customFormat="1" ht="21" customHeight="1" x14ac:dyDescent="0.25">
      <c r="A104" s="36" t="s">
        <v>9</v>
      </c>
      <c r="B104" s="36" t="s">
        <v>10</v>
      </c>
      <c r="C104" s="36" t="s">
        <v>182</v>
      </c>
      <c r="D104" s="36" t="s">
        <v>52</v>
      </c>
      <c r="E104" s="37" t="s">
        <v>11</v>
      </c>
      <c r="F104" s="38"/>
      <c r="G104" s="38"/>
      <c r="H104" s="24">
        <f>SUM(H99:H103)</f>
        <v>32918</v>
      </c>
      <c r="I104" s="25">
        <v>5</v>
      </c>
    </row>
    <row r="105" spans="1:11" customFormat="1" ht="21" customHeight="1" x14ac:dyDescent="0.25">
      <c r="A105" s="43" t="s">
        <v>9</v>
      </c>
      <c r="B105" s="43" t="s">
        <v>10</v>
      </c>
      <c r="C105" s="43" t="s">
        <v>182</v>
      </c>
      <c r="D105" s="43" t="s">
        <v>26</v>
      </c>
      <c r="E105" s="43" t="s">
        <v>27</v>
      </c>
      <c r="F105" s="43" t="s">
        <v>238</v>
      </c>
      <c r="G105" s="43" t="s">
        <v>239</v>
      </c>
      <c r="H105" s="44">
        <v>1600</v>
      </c>
      <c r="I105" s="45"/>
    </row>
    <row r="106" spans="1:11" s="27" customFormat="1" ht="21" customHeight="1" x14ac:dyDescent="0.25">
      <c r="A106" s="36" t="s">
        <v>9</v>
      </c>
      <c r="B106" s="36" t="s">
        <v>10</v>
      </c>
      <c r="C106" s="36" t="s">
        <v>182</v>
      </c>
      <c r="D106" s="36" t="s">
        <v>26</v>
      </c>
      <c r="E106" s="37" t="s">
        <v>11</v>
      </c>
      <c r="F106" s="38"/>
      <c r="G106" s="38"/>
      <c r="H106" s="24">
        <v>1600</v>
      </c>
      <c r="I106" s="25">
        <v>1</v>
      </c>
    </row>
    <row r="107" spans="1:11" customFormat="1" ht="21" customHeight="1" x14ac:dyDescent="0.25">
      <c r="A107" s="43" t="s">
        <v>9</v>
      </c>
      <c r="B107" s="43" t="s">
        <v>10</v>
      </c>
      <c r="C107" s="43" t="s">
        <v>182</v>
      </c>
      <c r="D107" s="43" t="s">
        <v>50</v>
      </c>
      <c r="E107" s="43" t="s">
        <v>51</v>
      </c>
      <c r="F107" s="43" t="s">
        <v>240</v>
      </c>
      <c r="G107" s="43" t="s">
        <v>241</v>
      </c>
      <c r="H107" s="44">
        <v>429</v>
      </c>
      <c r="I107" s="45"/>
    </row>
    <row r="108" spans="1:11" s="19" customFormat="1" ht="21" customHeight="1" x14ac:dyDescent="0.25">
      <c r="A108" s="43" t="s">
        <v>9</v>
      </c>
      <c r="B108" s="43" t="s">
        <v>10</v>
      </c>
      <c r="C108" s="43" t="s">
        <v>182</v>
      </c>
      <c r="D108" s="43" t="s">
        <v>50</v>
      </c>
      <c r="E108" s="43" t="s">
        <v>51</v>
      </c>
      <c r="F108" s="43" t="s">
        <v>242</v>
      </c>
      <c r="G108" s="43" t="s">
        <v>241</v>
      </c>
      <c r="H108" s="44">
        <v>39</v>
      </c>
      <c r="I108" s="45"/>
    </row>
    <row r="109" spans="1:11" s="26" customFormat="1" ht="21" customHeight="1" x14ac:dyDescent="0.25">
      <c r="A109" s="36" t="s">
        <v>9</v>
      </c>
      <c r="B109" s="36" t="s">
        <v>10</v>
      </c>
      <c r="C109" s="36" t="s">
        <v>182</v>
      </c>
      <c r="D109" s="36" t="s">
        <v>50</v>
      </c>
      <c r="E109" s="37" t="s">
        <v>11</v>
      </c>
      <c r="F109" s="38"/>
      <c r="G109" s="38"/>
      <c r="H109" s="24">
        <v>468</v>
      </c>
      <c r="I109" s="25">
        <v>2</v>
      </c>
    </row>
    <row r="110" spans="1:11" s="27" customFormat="1" ht="17.25" customHeight="1" x14ac:dyDescent="0.25">
      <c r="A110" s="43" t="s">
        <v>9</v>
      </c>
      <c r="B110" s="43" t="s">
        <v>10</v>
      </c>
      <c r="C110" s="43" t="s">
        <v>84</v>
      </c>
      <c r="D110" s="43" t="s">
        <v>46</v>
      </c>
      <c r="E110" s="43" t="s">
        <v>47</v>
      </c>
      <c r="F110" s="43" t="s">
        <v>243</v>
      </c>
      <c r="G110" s="43" t="s">
        <v>244</v>
      </c>
      <c r="H110" s="44">
        <v>19960</v>
      </c>
      <c r="I110" s="45"/>
    </row>
    <row r="111" spans="1:11" s="32" customFormat="1" ht="15" x14ac:dyDescent="0.25">
      <c r="A111" s="36" t="s">
        <v>9</v>
      </c>
      <c r="B111" s="36" t="s">
        <v>10</v>
      </c>
      <c r="C111" s="36" t="s">
        <v>84</v>
      </c>
      <c r="D111" s="36" t="s">
        <v>46</v>
      </c>
      <c r="E111" s="37" t="s">
        <v>11</v>
      </c>
      <c r="F111" s="38"/>
      <c r="G111" s="38"/>
      <c r="H111" s="24">
        <v>19960</v>
      </c>
      <c r="I111" s="25">
        <v>1</v>
      </c>
      <c r="K111" s="31"/>
    </row>
    <row r="112" spans="1:11" customFormat="1" ht="15" x14ac:dyDescent="0.25">
      <c r="A112" s="43" t="s">
        <v>9</v>
      </c>
      <c r="B112" s="43" t="s">
        <v>10</v>
      </c>
      <c r="C112" s="43" t="s">
        <v>84</v>
      </c>
      <c r="D112" s="43" t="s">
        <v>56</v>
      </c>
      <c r="E112" s="43" t="s">
        <v>57</v>
      </c>
      <c r="F112" s="43" t="s">
        <v>245</v>
      </c>
      <c r="G112" s="43" t="s">
        <v>246</v>
      </c>
      <c r="H112" s="44">
        <v>5000</v>
      </c>
      <c r="I112" s="45"/>
    </row>
    <row r="113" spans="1:15" s="26" customFormat="1" ht="15" x14ac:dyDescent="0.25">
      <c r="A113" s="43" t="s">
        <v>9</v>
      </c>
      <c r="B113" s="43" t="s">
        <v>10</v>
      </c>
      <c r="C113" s="43" t="s">
        <v>96</v>
      </c>
      <c r="D113" s="43" t="s">
        <v>56</v>
      </c>
      <c r="E113" s="43" t="s">
        <v>57</v>
      </c>
      <c r="F113" s="43" t="s">
        <v>247</v>
      </c>
      <c r="G113" s="43" t="s">
        <v>248</v>
      </c>
      <c r="H113" s="44">
        <v>9600</v>
      </c>
      <c r="I113" s="45"/>
    </row>
    <row r="114" spans="1:15" s="26" customFormat="1" ht="15" x14ac:dyDescent="0.25">
      <c r="A114" s="36" t="s">
        <v>9</v>
      </c>
      <c r="B114" s="36" t="s">
        <v>10</v>
      </c>
      <c r="C114" s="36" t="s">
        <v>84</v>
      </c>
      <c r="D114" s="36" t="s">
        <v>56</v>
      </c>
      <c r="E114" s="37" t="s">
        <v>11</v>
      </c>
      <c r="F114" s="38"/>
      <c r="G114" s="38"/>
      <c r="H114" s="24">
        <f>+H113+H112</f>
        <v>14600</v>
      </c>
      <c r="I114" s="25">
        <v>2</v>
      </c>
    </row>
    <row r="115" spans="1:15" customFormat="1" ht="15" x14ac:dyDescent="0.25">
      <c r="A115" s="43" t="s">
        <v>9</v>
      </c>
      <c r="B115" s="43" t="s">
        <v>10</v>
      </c>
      <c r="C115" s="43" t="s">
        <v>84</v>
      </c>
      <c r="D115" s="43" t="s">
        <v>249</v>
      </c>
      <c r="E115" s="43" t="s">
        <v>250</v>
      </c>
      <c r="F115" s="43" t="s">
        <v>251</v>
      </c>
      <c r="G115" s="43" t="s">
        <v>252</v>
      </c>
      <c r="H115" s="44">
        <v>350</v>
      </c>
      <c r="I115" s="45"/>
    </row>
    <row r="116" spans="1:15" customFormat="1" ht="15" x14ac:dyDescent="0.25">
      <c r="A116" s="46" t="s">
        <v>9</v>
      </c>
      <c r="B116" s="46" t="s">
        <v>10</v>
      </c>
      <c r="C116" s="46" t="s">
        <v>84</v>
      </c>
      <c r="D116" s="46" t="s">
        <v>249</v>
      </c>
      <c r="E116" s="47" t="s">
        <v>11</v>
      </c>
      <c r="F116" s="48"/>
      <c r="G116" s="48"/>
      <c r="H116" s="49">
        <v>350</v>
      </c>
      <c r="I116" s="50">
        <v>1</v>
      </c>
    </row>
    <row r="117" spans="1:15" customFormat="1" ht="15" x14ac:dyDescent="0.25">
      <c r="A117" s="43" t="s">
        <v>9</v>
      </c>
      <c r="B117" s="43" t="s">
        <v>10</v>
      </c>
      <c r="C117" s="43" t="s">
        <v>84</v>
      </c>
      <c r="D117" s="43" t="s">
        <v>28</v>
      </c>
      <c r="E117" s="43" t="s">
        <v>29</v>
      </c>
      <c r="F117" s="43" t="s">
        <v>253</v>
      </c>
      <c r="G117" s="43" t="s">
        <v>254</v>
      </c>
      <c r="H117" s="44">
        <v>23799.84</v>
      </c>
      <c r="I117" s="45"/>
    </row>
    <row r="118" spans="1:15" s="26" customFormat="1" ht="15" x14ac:dyDescent="0.25">
      <c r="A118" s="36" t="s">
        <v>9</v>
      </c>
      <c r="B118" s="36" t="s">
        <v>10</v>
      </c>
      <c r="C118" s="36" t="s">
        <v>84</v>
      </c>
      <c r="D118" s="36" t="s">
        <v>28</v>
      </c>
      <c r="E118" s="37" t="s">
        <v>11</v>
      </c>
      <c r="F118" s="38"/>
      <c r="G118" s="38"/>
      <c r="H118" s="24">
        <v>23799.84</v>
      </c>
      <c r="I118" s="25">
        <v>1</v>
      </c>
    </row>
    <row r="119" spans="1:15" ht="15" x14ac:dyDescent="0.25">
      <c r="A119" s="43" t="s">
        <v>9</v>
      </c>
      <c r="B119" s="43" t="s">
        <v>10</v>
      </c>
      <c r="C119" s="43" t="s">
        <v>84</v>
      </c>
      <c r="D119" s="43" t="s">
        <v>42</v>
      </c>
      <c r="E119" s="43" t="s">
        <v>43</v>
      </c>
      <c r="F119" s="43" t="s">
        <v>255</v>
      </c>
      <c r="G119" s="43" t="s">
        <v>256</v>
      </c>
      <c r="H119" s="44">
        <v>110</v>
      </c>
      <c r="I119" s="45"/>
      <c r="J119"/>
    </row>
    <row r="120" spans="1:15" ht="15" x14ac:dyDescent="0.25">
      <c r="A120" s="43" t="s">
        <v>9</v>
      </c>
      <c r="B120" s="43" t="s">
        <v>10</v>
      </c>
      <c r="C120" s="43" t="s">
        <v>84</v>
      </c>
      <c r="D120" s="43" t="s">
        <v>42</v>
      </c>
      <c r="E120" s="43" t="s">
        <v>43</v>
      </c>
      <c r="F120" s="43" t="s">
        <v>257</v>
      </c>
      <c r="G120" s="43" t="s">
        <v>258</v>
      </c>
      <c r="H120" s="44">
        <v>55</v>
      </c>
      <c r="I120" s="45"/>
      <c r="J120"/>
    </row>
    <row r="121" spans="1:15" s="33" customFormat="1" ht="15" x14ac:dyDescent="0.25">
      <c r="A121" s="36" t="s">
        <v>9</v>
      </c>
      <c r="B121" s="36" t="s">
        <v>10</v>
      </c>
      <c r="C121" s="36" t="s">
        <v>84</v>
      </c>
      <c r="D121" s="36" t="s">
        <v>42</v>
      </c>
      <c r="E121" s="37" t="s">
        <v>11</v>
      </c>
      <c r="F121" s="38"/>
      <c r="G121" s="38"/>
      <c r="H121" s="24">
        <v>165</v>
      </c>
      <c r="I121" s="25">
        <v>2</v>
      </c>
      <c r="J121" s="26"/>
      <c r="K121" s="53"/>
      <c r="L121" s="32"/>
      <c r="M121" s="32"/>
      <c r="N121" s="32"/>
      <c r="O121" s="32"/>
    </row>
    <row r="122" spans="1:15" ht="15" x14ac:dyDescent="0.25">
      <c r="A122" s="43" t="s">
        <v>9</v>
      </c>
      <c r="B122" s="43" t="s">
        <v>10</v>
      </c>
      <c r="C122" s="43" t="s">
        <v>87</v>
      </c>
      <c r="D122" s="43" t="s">
        <v>259</v>
      </c>
      <c r="E122" s="43" t="s">
        <v>260</v>
      </c>
      <c r="F122" s="43" t="s">
        <v>261</v>
      </c>
      <c r="G122" s="43" t="s">
        <v>262</v>
      </c>
      <c r="H122" s="44">
        <v>6100</v>
      </c>
      <c r="I122" s="45"/>
    </row>
    <row r="123" spans="1:15" s="33" customFormat="1" ht="15" x14ac:dyDescent="0.25">
      <c r="A123" s="36" t="s">
        <v>9</v>
      </c>
      <c r="B123" s="36" t="s">
        <v>10</v>
      </c>
      <c r="C123" s="36" t="s">
        <v>87</v>
      </c>
      <c r="D123" s="36" t="s">
        <v>259</v>
      </c>
      <c r="E123" s="37" t="s">
        <v>11</v>
      </c>
      <c r="F123" s="38"/>
      <c r="G123" s="38"/>
      <c r="H123" s="24">
        <v>6100</v>
      </c>
      <c r="I123" s="25">
        <v>1</v>
      </c>
      <c r="J123" s="30"/>
      <c r="K123" s="31"/>
      <c r="L123" s="32"/>
      <c r="M123" s="32"/>
      <c r="N123" s="32"/>
      <c r="O123" s="32"/>
    </row>
    <row r="124" spans="1:15" ht="15" x14ac:dyDescent="0.25">
      <c r="A124" s="43" t="s">
        <v>9</v>
      </c>
      <c r="B124" s="43" t="s">
        <v>10</v>
      </c>
      <c r="C124" s="43" t="s">
        <v>87</v>
      </c>
      <c r="D124" s="43" t="s">
        <v>44</v>
      </c>
      <c r="E124" s="43" t="s">
        <v>45</v>
      </c>
      <c r="F124" s="43" t="s">
        <v>263</v>
      </c>
      <c r="G124" s="43" t="s">
        <v>264</v>
      </c>
      <c r="H124" s="44">
        <v>225</v>
      </c>
      <c r="I124" s="45"/>
    </row>
    <row r="125" spans="1:15" s="33" customFormat="1" ht="15" x14ac:dyDescent="0.25">
      <c r="A125" s="36" t="s">
        <v>9</v>
      </c>
      <c r="B125" s="36" t="s">
        <v>10</v>
      </c>
      <c r="C125" s="36" t="s">
        <v>87</v>
      </c>
      <c r="D125" s="36" t="s">
        <v>44</v>
      </c>
      <c r="E125" s="37" t="s">
        <v>11</v>
      </c>
      <c r="F125" s="38"/>
      <c r="G125" s="38"/>
      <c r="H125" s="24">
        <v>225</v>
      </c>
      <c r="I125" s="25">
        <v>1</v>
      </c>
      <c r="J125" s="30"/>
      <c r="K125" s="31"/>
      <c r="L125" s="32"/>
      <c r="M125" s="32"/>
      <c r="N125" s="32"/>
      <c r="O125" s="32"/>
    </row>
    <row r="126" spans="1:15" ht="15" x14ac:dyDescent="0.25">
      <c r="A126" s="43" t="s">
        <v>9</v>
      </c>
      <c r="B126" s="43" t="s">
        <v>10</v>
      </c>
      <c r="C126" s="43" t="s">
        <v>87</v>
      </c>
      <c r="D126" s="43" t="s">
        <v>22</v>
      </c>
      <c r="E126" s="43" t="s">
        <v>23</v>
      </c>
      <c r="F126" s="43" t="s">
        <v>265</v>
      </c>
      <c r="G126" s="43" t="s">
        <v>266</v>
      </c>
      <c r="H126" s="44">
        <v>8400</v>
      </c>
      <c r="I126" s="45"/>
    </row>
    <row r="127" spans="1:15" s="33" customFormat="1" ht="15" x14ac:dyDescent="0.25">
      <c r="A127" s="36" t="s">
        <v>9</v>
      </c>
      <c r="B127" s="36" t="s">
        <v>10</v>
      </c>
      <c r="C127" s="36" t="s">
        <v>87</v>
      </c>
      <c r="D127" s="36" t="s">
        <v>22</v>
      </c>
      <c r="E127" s="37" t="s">
        <v>11</v>
      </c>
      <c r="F127" s="38"/>
      <c r="G127" s="38"/>
      <c r="H127" s="24">
        <v>8400</v>
      </c>
      <c r="I127" s="25">
        <v>1</v>
      </c>
      <c r="J127" s="30"/>
      <c r="K127" s="31"/>
      <c r="L127" s="32"/>
      <c r="M127" s="32"/>
      <c r="N127" s="32"/>
      <c r="O127" s="32"/>
    </row>
    <row r="128" spans="1:15" ht="15" x14ac:dyDescent="0.25">
      <c r="A128" s="43" t="s">
        <v>9</v>
      </c>
      <c r="B128" s="43" t="s">
        <v>10</v>
      </c>
      <c r="C128" s="43" t="s">
        <v>87</v>
      </c>
      <c r="D128" s="43" t="s">
        <v>267</v>
      </c>
      <c r="E128" s="43" t="s">
        <v>268</v>
      </c>
      <c r="F128" s="43" t="s">
        <v>269</v>
      </c>
      <c r="G128" s="43" t="s">
        <v>270</v>
      </c>
      <c r="H128" s="44">
        <v>50</v>
      </c>
      <c r="I128" s="45"/>
    </row>
    <row r="129" spans="1:15" s="33" customFormat="1" ht="15" x14ac:dyDescent="0.25">
      <c r="A129" s="36" t="s">
        <v>9</v>
      </c>
      <c r="B129" s="36" t="s">
        <v>10</v>
      </c>
      <c r="C129" s="36" t="s">
        <v>87</v>
      </c>
      <c r="D129" s="36" t="s">
        <v>267</v>
      </c>
      <c r="E129" s="37" t="s">
        <v>11</v>
      </c>
      <c r="F129" s="38"/>
      <c r="G129" s="38"/>
      <c r="H129" s="24">
        <v>50</v>
      </c>
      <c r="I129" s="25">
        <v>1</v>
      </c>
      <c r="J129" s="30"/>
      <c r="K129" s="31"/>
      <c r="L129" s="32"/>
      <c r="M129" s="32"/>
      <c r="N129" s="32"/>
      <c r="O129" s="32"/>
    </row>
    <row r="130" spans="1:15" ht="15" x14ac:dyDescent="0.25">
      <c r="A130" s="43" t="s">
        <v>9</v>
      </c>
      <c r="B130" s="43" t="s">
        <v>10</v>
      </c>
      <c r="C130" s="43" t="s">
        <v>87</v>
      </c>
      <c r="D130" s="43" t="s">
        <v>271</v>
      </c>
      <c r="E130" s="43" t="s">
        <v>272</v>
      </c>
      <c r="F130" s="43" t="s">
        <v>273</v>
      </c>
      <c r="G130" s="43" t="s">
        <v>274</v>
      </c>
      <c r="H130" s="44">
        <v>19890</v>
      </c>
      <c r="I130" s="45"/>
    </row>
    <row r="131" spans="1:15" s="33" customFormat="1" ht="15" x14ac:dyDescent="0.25">
      <c r="A131" s="36" t="s">
        <v>9</v>
      </c>
      <c r="B131" s="36" t="s">
        <v>10</v>
      </c>
      <c r="C131" s="36" t="s">
        <v>87</v>
      </c>
      <c r="D131" s="36" t="s">
        <v>271</v>
      </c>
      <c r="E131" s="37" t="s">
        <v>11</v>
      </c>
      <c r="F131" s="38"/>
      <c r="G131" s="38"/>
      <c r="H131" s="24">
        <v>19890</v>
      </c>
      <c r="I131" s="25">
        <v>1</v>
      </c>
      <c r="J131" s="30"/>
      <c r="K131" s="31"/>
      <c r="L131" s="32"/>
      <c r="M131" s="32"/>
      <c r="N131" s="32"/>
      <c r="O131" s="32"/>
    </row>
    <row r="132" spans="1:15" ht="15" x14ac:dyDescent="0.25">
      <c r="A132" s="43" t="s">
        <v>9</v>
      </c>
      <c r="B132" s="43" t="s">
        <v>10</v>
      </c>
      <c r="C132" s="43" t="s">
        <v>87</v>
      </c>
      <c r="D132" s="43" t="s">
        <v>275</v>
      </c>
      <c r="E132" s="43" t="s">
        <v>276</v>
      </c>
      <c r="F132" s="43" t="s">
        <v>277</v>
      </c>
      <c r="G132" s="43" t="s">
        <v>278</v>
      </c>
      <c r="H132" s="44">
        <v>35</v>
      </c>
      <c r="I132" s="45"/>
    </row>
    <row r="133" spans="1:15" s="33" customFormat="1" ht="15" x14ac:dyDescent="0.25">
      <c r="A133" s="36" t="s">
        <v>9</v>
      </c>
      <c r="B133" s="36" t="s">
        <v>10</v>
      </c>
      <c r="C133" s="36" t="s">
        <v>87</v>
      </c>
      <c r="D133" s="36" t="s">
        <v>275</v>
      </c>
      <c r="E133" s="37" t="s">
        <v>11</v>
      </c>
      <c r="F133" s="38"/>
      <c r="G133" s="38"/>
      <c r="H133" s="24">
        <v>35</v>
      </c>
      <c r="I133" s="25">
        <v>1</v>
      </c>
      <c r="J133" s="30"/>
      <c r="K133" s="31"/>
      <c r="L133" s="32"/>
      <c r="M133" s="32"/>
      <c r="N133" s="32"/>
      <c r="O133" s="32"/>
    </row>
    <row r="134" spans="1:15" ht="15" x14ac:dyDescent="0.25">
      <c r="A134" s="43" t="s">
        <v>9</v>
      </c>
      <c r="B134" s="43" t="s">
        <v>10</v>
      </c>
      <c r="C134" s="43" t="s">
        <v>87</v>
      </c>
      <c r="D134" s="43" t="s">
        <v>279</v>
      </c>
      <c r="E134" s="43" t="s">
        <v>280</v>
      </c>
      <c r="F134" s="43" t="s">
        <v>281</v>
      </c>
      <c r="G134" s="43" t="s">
        <v>282</v>
      </c>
      <c r="H134" s="44">
        <v>600</v>
      </c>
      <c r="I134" s="45"/>
    </row>
    <row r="135" spans="1:15" s="33" customFormat="1" ht="15" x14ac:dyDescent="0.25">
      <c r="A135" s="36" t="s">
        <v>9</v>
      </c>
      <c r="B135" s="36" t="s">
        <v>10</v>
      </c>
      <c r="C135" s="36" t="s">
        <v>87</v>
      </c>
      <c r="D135" s="36" t="s">
        <v>279</v>
      </c>
      <c r="E135" s="37" t="s">
        <v>11</v>
      </c>
      <c r="F135" s="38"/>
      <c r="G135" s="38"/>
      <c r="H135" s="24">
        <v>600</v>
      </c>
      <c r="I135" s="25">
        <v>1</v>
      </c>
      <c r="J135" s="30"/>
      <c r="K135" s="31"/>
      <c r="L135" s="32"/>
      <c r="M135" s="32"/>
      <c r="N135" s="32"/>
      <c r="O135" s="32"/>
    </row>
    <row r="136" spans="1:15" ht="15" x14ac:dyDescent="0.25">
      <c r="A136" s="43" t="s">
        <v>9</v>
      </c>
      <c r="B136" s="43" t="s">
        <v>10</v>
      </c>
      <c r="C136" s="43" t="s">
        <v>87</v>
      </c>
      <c r="D136" s="43" t="s">
        <v>283</v>
      </c>
      <c r="E136" s="43" t="s">
        <v>284</v>
      </c>
      <c r="F136" s="43" t="s">
        <v>285</v>
      </c>
      <c r="G136" s="43" t="s">
        <v>286</v>
      </c>
      <c r="H136" s="44">
        <v>23780</v>
      </c>
      <c r="I136" s="45"/>
    </row>
    <row r="137" spans="1:15" s="33" customFormat="1" ht="15" x14ac:dyDescent="0.25">
      <c r="A137" s="36" t="s">
        <v>9</v>
      </c>
      <c r="B137" s="36" t="s">
        <v>10</v>
      </c>
      <c r="C137" s="36" t="s">
        <v>87</v>
      </c>
      <c r="D137" s="36" t="s">
        <v>283</v>
      </c>
      <c r="E137" s="37" t="s">
        <v>11</v>
      </c>
      <c r="F137" s="38"/>
      <c r="G137" s="38"/>
      <c r="H137" s="24">
        <v>23780</v>
      </c>
      <c r="I137" s="25">
        <v>1</v>
      </c>
      <c r="J137" s="30"/>
      <c r="K137" s="31"/>
      <c r="L137" s="32"/>
      <c r="M137" s="32"/>
      <c r="N137" s="32"/>
      <c r="O137" s="32"/>
    </row>
    <row r="138" spans="1:15" ht="15" x14ac:dyDescent="0.25">
      <c r="A138" s="43" t="s">
        <v>9</v>
      </c>
      <c r="B138" s="43" t="s">
        <v>10</v>
      </c>
      <c r="C138" s="43" t="s">
        <v>87</v>
      </c>
      <c r="D138" s="43" t="s">
        <v>30</v>
      </c>
      <c r="E138" s="43" t="s">
        <v>31</v>
      </c>
      <c r="F138" s="43" t="s">
        <v>287</v>
      </c>
      <c r="G138" s="43" t="s">
        <v>288</v>
      </c>
      <c r="H138" s="44">
        <v>650</v>
      </c>
      <c r="I138" s="45"/>
    </row>
    <row r="139" spans="1:15" s="33" customFormat="1" ht="15" x14ac:dyDescent="0.25">
      <c r="A139" s="43" t="s">
        <v>9</v>
      </c>
      <c r="B139" s="43" t="s">
        <v>10</v>
      </c>
      <c r="C139" s="43" t="s">
        <v>87</v>
      </c>
      <c r="D139" s="43" t="s">
        <v>30</v>
      </c>
      <c r="E139" s="43" t="s">
        <v>31</v>
      </c>
      <c r="F139" s="43" t="s">
        <v>289</v>
      </c>
      <c r="G139" s="43" t="s">
        <v>264</v>
      </c>
      <c r="H139" s="44">
        <v>15</v>
      </c>
      <c r="I139" s="45"/>
      <c r="J139" s="30"/>
      <c r="K139" s="31"/>
      <c r="L139" s="32"/>
      <c r="M139" s="32"/>
      <c r="N139" s="32"/>
      <c r="O139" s="32"/>
    </row>
    <row r="140" spans="1:15" s="33" customFormat="1" ht="15" x14ac:dyDescent="0.25">
      <c r="A140" s="36" t="s">
        <v>9</v>
      </c>
      <c r="B140" s="36" t="s">
        <v>10</v>
      </c>
      <c r="C140" s="36" t="s">
        <v>87</v>
      </c>
      <c r="D140" s="36" t="s">
        <v>30</v>
      </c>
      <c r="E140" s="37" t="s">
        <v>11</v>
      </c>
      <c r="F140" s="38"/>
      <c r="G140" s="38"/>
      <c r="H140" s="24">
        <v>665</v>
      </c>
      <c r="I140" s="25">
        <v>2</v>
      </c>
      <c r="J140" s="30"/>
      <c r="K140" s="31"/>
      <c r="L140" s="32"/>
      <c r="M140" s="32"/>
      <c r="N140" s="32"/>
      <c r="O140" s="32"/>
    </row>
    <row r="141" spans="1:15" ht="15" x14ac:dyDescent="0.25">
      <c r="A141" s="43" t="s">
        <v>9</v>
      </c>
      <c r="B141" s="43" t="s">
        <v>10</v>
      </c>
      <c r="C141" s="43" t="s">
        <v>96</v>
      </c>
      <c r="D141" s="43" t="s">
        <v>290</v>
      </c>
      <c r="E141" s="43" t="s">
        <v>291</v>
      </c>
      <c r="F141" s="43" t="s">
        <v>292</v>
      </c>
      <c r="G141" s="43" t="s">
        <v>293</v>
      </c>
      <c r="H141" s="44">
        <v>8850</v>
      </c>
      <c r="I141" s="45"/>
    </row>
    <row r="142" spans="1:15" s="33" customFormat="1" ht="15" x14ac:dyDescent="0.25">
      <c r="A142" s="36" t="s">
        <v>9</v>
      </c>
      <c r="B142" s="36" t="s">
        <v>10</v>
      </c>
      <c r="C142" s="36" t="s">
        <v>96</v>
      </c>
      <c r="D142" s="36" t="s">
        <v>290</v>
      </c>
      <c r="E142" s="37" t="s">
        <v>11</v>
      </c>
      <c r="F142" s="38"/>
      <c r="G142" s="38"/>
      <c r="H142" s="24">
        <v>8850</v>
      </c>
      <c r="I142" s="25">
        <v>1</v>
      </c>
      <c r="J142" s="30"/>
      <c r="K142" s="31"/>
      <c r="L142" s="32"/>
      <c r="M142" s="32"/>
      <c r="N142" s="32"/>
      <c r="O142" s="32"/>
    </row>
    <row r="143" spans="1:15" ht="15" x14ac:dyDescent="0.25">
      <c r="A143" s="43" t="s">
        <v>9</v>
      </c>
      <c r="B143" s="43" t="s">
        <v>10</v>
      </c>
      <c r="C143" s="43" t="s">
        <v>96</v>
      </c>
      <c r="D143" s="43" t="s">
        <v>294</v>
      </c>
      <c r="E143" s="43" t="s">
        <v>295</v>
      </c>
      <c r="F143" s="43" t="s">
        <v>296</v>
      </c>
      <c r="G143" s="43" t="s">
        <v>297</v>
      </c>
      <c r="H143" s="44">
        <v>10000</v>
      </c>
      <c r="I143" s="45"/>
    </row>
    <row r="144" spans="1:15" s="33" customFormat="1" ht="15" x14ac:dyDescent="0.25">
      <c r="A144" s="43" t="s">
        <v>9</v>
      </c>
      <c r="B144" s="43" t="s">
        <v>10</v>
      </c>
      <c r="C144" s="43" t="s">
        <v>139</v>
      </c>
      <c r="D144" s="43" t="s">
        <v>294</v>
      </c>
      <c r="E144" s="43" t="s">
        <v>295</v>
      </c>
      <c r="F144" s="43" t="s">
        <v>298</v>
      </c>
      <c r="G144" s="43" t="s">
        <v>299</v>
      </c>
      <c r="H144" s="44">
        <v>21257.4</v>
      </c>
      <c r="I144" s="45"/>
      <c r="J144" s="30"/>
      <c r="K144" s="31"/>
      <c r="L144" s="32"/>
      <c r="M144" s="32"/>
      <c r="N144" s="32"/>
      <c r="O144" s="32"/>
    </row>
    <row r="145" spans="1:15" s="33" customFormat="1" ht="15" x14ac:dyDescent="0.25">
      <c r="A145" s="36" t="s">
        <v>9</v>
      </c>
      <c r="B145" s="36" t="s">
        <v>10</v>
      </c>
      <c r="C145" s="36" t="s">
        <v>96</v>
      </c>
      <c r="D145" s="36" t="s">
        <v>294</v>
      </c>
      <c r="E145" s="37" t="s">
        <v>11</v>
      </c>
      <c r="F145" s="38"/>
      <c r="G145" s="38"/>
      <c r="H145" s="24">
        <f>+H144+H143</f>
        <v>31257.4</v>
      </c>
      <c r="I145" s="25">
        <v>2</v>
      </c>
      <c r="J145" s="30"/>
      <c r="K145" s="31"/>
      <c r="L145" s="32"/>
      <c r="M145" s="32"/>
      <c r="N145" s="32"/>
      <c r="O145" s="32"/>
    </row>
    <row r="146" spans="1:15" ht="15" x14ac:dyDescent="0.25">
      <c r="A146" s="43" t="s">
        <v>9</v>
      </c>
      <c r="B146" s="43" t="s">
        <v>10</v>
      </c>
      <c r="C146" s="43" t="s">
        <v>96</v>
      </c>
      <c r="D146" s="43" t="s">
        <v>300</v>
      </c>
      <c r="E146" s="43" t="s">
        <v>301</v>
      </c>
      <c r="F146" s="43" t="s">
        <v>302</v>
      </c>
      <c r="G146" s="43" t="s">
        <v>303</v>
      </c>
      <c r="H146" s="44">
        <v>20220</v>
      </c>
      <c r="I146" s="45"/>
    </row>
    <row r="147" spans="1:15" s="33" customFormat="1" ht="15" x14ac:dyDescent="0.25">
      <c r="A147" s="36" t="s">
        <v>9</v>
      </c>
      <c r="B147" s="36" t="s">
        <v>10</v>
      </c>
      <c r="C147" s="36" t="s">
        <v>96</v>
      </c>
      <c r="D147" s="36" t="s">
        <v>300</v>
      </c>
      <c r="E147" s="37" t="s">
        <v>11</v>
      </c>
      <c r="F147" s="38"/>
      <c r="G147" s="38"/>
      <c r="H147" s="24">
        <v>20220</v>
      </c>
      <c r="I147" s="25">
        <v>1</v>
      </c>
      <c r="J147" s="30"/>
      <c r="K147" s="31"/>
      <c r="L147" s="32"/>
      <c r="M147" s="32"/>
      <c r="N147" s="32"/>
      <c r="O147" s="32"/>
    </row>
    <row r="148" spans="1:15" ht="15" x14ac:dyDescent="0.25">
      <c r="A148" s="43" t="s">
        <v>9</v>
      </c>
      <c r="B148" s="43" t="s">
        <v>10</v>
      </c>
      <c r="C148" s="43" t="s">
        <v>96</v>
      </c>
      <c r="D148" s="43" t="s">
        <v>304</v>
      </c>
      <c r="E148" s="43" t="s">
        <v>305</v>
      </c>
      <c r="F148" s="43" t="s">
        <v>306</v>
      </c>
      <c r="G148" s="43" t="s">
        <v>307</v>
      </c>
      <c r="H148" s="44">
        <v>11830</v>
      </c>
      <c r="I148" s="45"/>
    </row>
    <row r="149" spans="1:15" s="33" customFormat="1" ht="15" x14ac:dyDescent="0.25">
      <c r="A149" s="36" t="s">
        <v>9</v>
      </c>
      <c r="B149" s="36" t="s">
        <v>10</v>
      </c>
      <c r="C149" s="36" t="s">
        <v>96</v>
      </c>
      <c r="D149" s="36" t="s">
        <v>304</v>
      </c>
      <c r="E149" s="37" t="s">
        <v>11</v>
      </c>
      <c r="F149" s="38"/>
      <c r="G149" s="38"/>
      <c r="H149" s="24">
        <v>11830</v>
      </c>
      <c r="I149" s="25">
        <v>1</v>
      </c>
      <c r="J149" s="30"/>
      <c r="K149" s="31"/>
      <c r="L149" s="32"/>
      <c r="M149" s="32"/>
      <c r="N149" s="32"/>
      <c r="O149" s="32"/>
    </row>
    <row r="150" spans="1:15" ht="15" x14ac:dyDescent="0.25">
      <c r="A150" s="43" t="s">
        <v>9</v>
      </c>
      <c r="B150" s="43" t="s">
        <v>10</v>
      </c>
      <c r="C150" s="43" t="s">
        <v>308</v>
      </c>
      <c r="D150" s="43" t="s">
        <v>309</v>
      </c>
      <c r="E150" s="43" t="s">
        <v>310</v>
      </c>
      <c r="F150" s="43" t="s">
        <v>311</v>
      </c>
      <c r="G150" s="43" t="s">
        <v>312</v>
      </c>
      <c r="H150" s="44">
        <v>11460.9</v>
      </c>
      <c r="I150" s="45"/>
    </row>
    <row r="151" spans="1:15" s="33" customFormat="1" ht="15" x14ac:dyDescent="0.25">
      <c r="A151" s="36" t="s">
        <v>9</v>
      </c>
      <c r="B151" s="36" t="s">
        <v>10</v>
      </c>
      <c r="C151" s="36" t="s">
        <v>308</v>
      </c>
      <c r="D151" s="36" t="s">
        <v>309</v>
      </c>
      <c r="E151" s="37" t="s">
        <v>11</v>
      </c>
      <c r="F151" s="38"/>
      <c r="G151" s="38"/>
      <c r="H151" s="24">
        <v>11460.9</v>
      </c>
      <c r="I151" s="25">
        <v>1</v>
      </c>
      <c r="J151" s="30"/>
      <c r="K151" s="31"/>
      <c r="L151" s="32"/>
      <c r="M151" s="32"/>
      <c r="N151" s="32"/>
      <c r="O151" s="32"/>
    </row>
    <row r="152" spans="1:15" ht="15" x14ac:dyDescent="0.25">
      <c r="A152" s="43" t="s">
        <v>9</v>
      </c>
      <c r="B152" s="43" t="s">
        <v>10</v>
      </c>
      <c r="C152" s="43" t="s">
        <v>174</v>
      </c>
      <c r="D152" s="43" t="s">
        <v>313</v>
      </c>
      <c r="E152" s="43" t="s">
        <v>314</v>
      </c>
      <c r="F152" s="43" t="s">
        <v>315</v>
      </c>
      <c r="G152" s="43" t="s">
        <v>316</v>
      </c>
      <c r="H152" s="44">
        <v>6960</v>
      </c>
      <c r="I152" s="45"/>
    </row>
    <row r="153" spans="1:15" s="33" customFormat="1" ht="15" x14ac:dyDescent="0.25">
      <c r="A153" s="36" t="s">
        <v>9</v>
      </c>
      <c r="B153" s="36" t="s">
        <v>10</v>
      </c>
      <c r="C153" s="36" t="s">
        <v>174</v>
      </c>
      <c r="D153" s="36" t="s">
        <v>313</v>
      </c>
      <c r="E153" s="37" t="s">
        <v>11</v>
      </c>
      <c r="F153" s="38"/>
      <c r="G153" s="38"/>
      <c r="H153" s="24">
        <v>6960</v>
      </c>
      <c r="I153" s="25">
        <v>1</v>
      </c>
      <c r="J153" s="30"/>
      <c r="K153" s="31"/>
      <c r="L153" s="32"/>
      <c r="M153" s="32"/>
      <c r="N153" s="32"/>
      <c r="O153" s="32"/>
    </row>
    <row r="154" spans="1:15" ht="15" x14ac:dyDescent="0.25">
      <c r="A154" s="43" t="s">
        <v>9</v>
      </c>
      <c r="B154" s="43" t="s">
        <v>10</v>
      </c>
      <c r="C154" s="43" t="s">
        <v>174</v>
      </c>
      <c r="D154" s="43" t="s">
        <v>38</v>
      </c>
      <c r="E154" s="43" t="s">
        <v>39</v>
      </c>
      <c r="F154" s="43" t="s">
        <v>317</v>
      </c>
      <c r="G154" s="43" t="s">
        <v>318</v>
      </c>
      <c r="H154" s="44">
        <v>19300</v>
      </c>
      <c r="I154" s="45"/>
    </row>
    <row r="155" spans="1:15" s="33" customFormat="1" ht="15" x14ac:dyDescent="0.25">
      <c r="A155" s="36" t="s">
        <v>9</v>
      </c>
      <c r="B155" s="36" t="s">
        <v>10</v>
      </c>
      <c r="C155" s="36" t="s">
        <v>174</v>
      </c>
      <c r="D155" s="36" t="s">
        <v>38</v>
      </c>
      <c r="E155" s="37" t="s">
        <v>11</v>
      </c>
      <c r="F155" s="38"/>
      <c r="G155" s="38"/>
      <c r="H155" s="24">
        <v>19300</v>
      </c>
      <c r="I155" s="25">
        <v>1</v>
      </c>
      <c r="J155" s="30"/>
      <c r="K155" s="31"/>
      <c r="L155" s="32"/>
      <c r="M155" s="32"/>
      <c r="N155" s="32"/>
      <c r="O155" s="32"/>
    </row>
    <row r="156" spans="1:15" ht="15" x14ac:dyDescent="0.25">
      <c r="A156" s="43" t="s">
        <v>9</v>
      </c>
      <c r="B156" s="43" t="s">
        <v>10</v>
      </c>
      <c r="C156" s="43" t="s">
        <v>174</v>
      </c>
      <c r="D156" s="43" t="s">
        <v>319</v>
      </c>
      <c r="E156" s="43" t="s">
        <v>320</v>
      </c>
      <c r="F156" s="43" t="s">
        <v>321</v>
      </c>
      <c r="G156" s="43" t="s">
        <v>322</v>
      </c>
      <c r="H156" s="44">
        <v>3000</v>
      </c>
      <c r="I156" s="45"/>
    </row>
    <row r="157" spans="1:15" s="33" customFormat="1" ht="15" x14ac:dyDescent="0.25">
      <c r="A157" s="36" t="s">
        <v>9</v>
      </c>
      <c r="B157" s="36" t="s">
        <v>10</v>
      </c>
      <c r="C157" s="36" t="s">
        <v>174</v>
      </c>
      <c r="D157" s="36" t="s">
        <v>319</v>
      </c>
      <c r="E157" s="37" t="s">
        <v>11</v>
      </c>
      <c r="F157" s="38"/>
      <c r="G157" s="38"/>
      <c r="H157" s="24">
        <v>3000</v>
      </c>
      <c r="I157" s="25">
        <v>1</v>
      </c>
      <c r="J157" s="30"/>
      <c r="K157" s="31"/>
      <c r="L157" s="32"/>
      <c r="M157" s="32"/>
      <c r="N157" s="32"/>
      <c r="O157" s="32"/>
    </row>
    <row r="158" spans="1:15" ht="15" x14ac:dyDescent="0.25">
      <c r="A158" s="43" t="s">
        <v>9</v>
      </c>
      <c r="B158" s="43" t="s">
        <v>10</v>
      </c>
      <c r="C158" s="43" t="s">
        <v>139</v>
      </c>
      <c r="D158" s="43" t="s">
        <v>323</v>
      </c>
      <c r="E158" s="43" t="s">
        <v>324</v>
      </c>
      <c r="F158" s="43" t="s">
        <v>325</v>
      </c>
      <c r="G158" s="43" t="s">
        <v>326</v>
      </c>
      <c r="H158" s="44">
        <v>14250</v>
      </c>
      <c r="I158" s="45"/>
    </row>
    <row r="159" spans="1:15" s="33" customFormat="1" ht="15" x14ac:dyDescent="0.25">
      <c r="A159" s="36" t="s">
        <v>9</v>
      </c>
      <c r="B159" s="36" t="s">
        <v>10</v>
      </c>
      <c r="C159" s="36" t="s">
        <v>139</v>
      </c>
      <c r="D159" s="36" t="s">
        <v>323</v>
      </c>
      <c r="E159" s="37" t="s">
        <v>11</v>
      </c>
      <c r="F159" s="38"/>
      <c r="G159" s="38"/>
      <c r="H159" s="24">
        <v>14250</v>
      </c>
      <c r="I159" s="25">
        <v>1</v>
      </c>
      <c r="J159" s="30"/>
      <c r="K159" s="31"/>
      <c r="L159" s="32"/>
      <c r="M159" s="32"/>
      <c r="N159" s="32"/>
      <c r="O159" s="32"/>
    </row>
    <row r="160" spans="1:15" ht="15" x14ac:dyDescent="0.25">
      <c r="A160" s="43" t="s">
        <v>9</v>
      </c>
      <c r="B160" s="43" t="s">
        <v>10</v>
      </c>
      <c r="C160" s="43" t="s">
        <v>139</v>
      </c>
      <c r="D160" s="43" t="s">
        <v>32</v>
      </c>
      <c r="E160" s="43" t="s">
        <v>33</v>
      </c>
      <c r="F160" s="43" t="s">
        <v>327</v>
      </c>
      <c r="G160" s="43" t="s">
        <v>328</v>
      </c>
      <c r="H160" s="44">
        <v>6440</v>
      </c>
      <c r="I160" s="45"/>
    </row>
    <row r="161" spans="1:15" s="33" customFormat="1" ht="15" x14ac:dyDescent="0.25">
      <c r="A161" s="36" t="s">
        <v>9</v>
      </c>
      <c r="B161" s="36" t="s">
        <v>10</v>
      </c>
      <c r="C161" s="36" t="s">
        <v>139</v>
      </c>
      <c r="D161" s="36" t="s">
        <v>32</v>
      </c>
      <c r="E161" s="37" t="s">
        <v>11</v>
      </c>
      <c r="F161" s="38"/>
      <c r="G161" s="38"/>
      <c r="H161" s="24">
        <v>6440</v>
      </c>
      <c r="I161" s="25">
        <v>1</v>
      </c>
      <c r="J161" s="30"/>
      <c r="K161" s="31"/>
      <c r="L161" s="32"/>
      <c r="M161" s="32"/>
      <c r="N161" s="32"/>
      <c r="O161" s="32"/>
    </row>
    <row r="162" spans="1:15" ht="15" x14ac:dyDescent="0.25">
      <c r="A162" s="43" t="s">
        <v>9</v>
      </c>
      <c r="B162" s="43" t="s">
        <v>10</v>
      </c>
      <c r="C162" s="43" t="s">
        <v>139</v>
      </c>
      <c r="D162" s="43" t="s">
        <v>329</v>
      </c>
      <c r="E162" s="43" t="s">
        <v>330</v>
      </c>
      <c r="F162" s="43" t="s">
        <v>331</v>
      </c>
      <c r="G162" s="43" t="s">
        <v>332</v>
      </c>
      <c r="H162" s="44">
        <v>12195</v>
      </c>
      <c r="I162" s="45"/>
    </row>
    <row r="163" spans="1:15" s="33" customFormat="1" ht="15" x14ac:dyDescent="0.25">
      <c r="A163" s="36" t="s">
        <v>9</v>
      </c>
      <c r="B163" s="36" t="s">
        <v>10</v>
      </c>
      <c r="C163" s="36" t="s">
        <v>139</v>
      </c>
      <c r="D163" s="36" t="s">
        <v>329</v>
      </c>
      <c r="E163" s="37" t="s">
        <v>11</v>
      </c>
      <c r="F163" s="38"/>
      <c r="G163" s="38"/>
      <c r="H163" s="24">
        <v>12195</v>
      </c>
      <c r="I163" s="25">
        <v>1</v>
      </c>
      <c r="J163" s="30"/>
      <c r="K163" s="31"/>
      <c r="L163" s="32"/>
      <c r="M163" s="32"/>
      <c r="N163" s="32"/>
      <c r="O163" s="32"/>
    </row>
    <row r="164" spans="1:15" ht="15" x14ac:dyDescent="0.25">
      <c r="A164" s="43" t="s">
        <v>9</v>
      </c>
      <c r="B164" s="43" t="s">
        <v>10</v>
      </c>
      <c r="C164" s="43" t="s">
        <v>139</v>
      </c>
      <c r="D164" s="43" t="s">
        <v>283</v>
      </c>
      <c r="E164" s="43" t="s">
        <v>284</v>
      </c>
      <c r="F164" s="43" t="s">
        <v>333</v>
      </c>
      <c r="G164" s="43" t="s">
        <v>334</v>
      </c>
      <c r="H164" s="44">
        <v>23910.12</v>
      </c>
      <c r="I164" s="45"/>
    </row>
    <row r="165" spans="1:15" s="33" customFormat="1" ht="15" x14ac:dyDescent="0.25">
      <c r="A165" s="36" t="s">
        <v>9</v>
      </c>
      <c r="B165" s="36" t="s">
        <v>10</v>
      </c>
      <c r="C165" s="36" t="s">
        <v>139</v>
      </c>
      <c r="D165" s="36" t="s">
        <v>283</v>
      </c>
      <c r="E165" s="37" t="s">
        <v>11</v>
      </c>
      <c r="F165" s="38"/>
      <c r="G165" s="38"/>
      <c r="H165" s="24">
        <v>23910.12</v>
      </c>
      <c r="I165" s="25">
        <v>1</v>
      </c>
      <c r="J165" s="30"/>
      <c r="K165" s="31"/>
      <c r="L165" s="32"/>
      <c r="M165" s="32"/>
      <c r="N165" s="32"/>
      <c r="O165" s="32"/>
    </row>
    <row r="166" spans="1:15" ht="15" x14ac:dyDescent="0.25">
      <c r="A166" s="43" t="s">
        <v>9</v>
      </c>
      <c r="B166" s="43" t="s">
        <v>10</v>
      </c>
      <c r="C166" s="43" t="s">
        <v>139</v>
      </c>
      <c r="D166" s="43" t="s">
        <v>58</v>
      </c>
      <c r="E166" s="43" t="s">
        <v>59</v>
      </c>
      <c r="F166" s="43" t="s">
        <v>335</v>
      </c>
      <c r="G166" s="43" t="s">
        <v>336</v>
      </c>
      <c r="H166" s="44">
        <v>270</v>
      </c>
      <c r="I166" s="45"/>
    </row>
    <row r="167" spans="1:15" s="33" customFormat="1" ht="15" x14ac:dyDescent="0.25">
      <c r="A167" s="36" t="s">
        <v>9</v>
      </c>
      <c r="B167" s="36" t="s">
        <v>10</v>
      </c>
      <c r="C167" s="36" t="s">
        <v>139</v>
      </c>
      <c r="D167" s="36" t="s">
        <v>58</v>
      </c>
      <c r="E167" s="37" t="s">
        <v>11</v>
      </c>
      <c r="F167" s="38"/>
      <c r="G167" s="38"/>
      <c r="H167" s="24">
        <v>270</v>
      </c>
      <c r="I167" s="25">
        <v>1</v>
      </c>
      <c r="J167" s="30"/>
      <c r="K167" s="31"/>
      <c r="L167" s="32"/>
      <c r="M167" s="32"/>
      <c r="N167" s="32"/>
      <c r="O167" s="32"/>
    </row>
    <row r="168" spans="1:15" s="33" customFormat="1" ht="15" x14ac:dyDescent="0.25">
      <c r="A168" s="43" t="s">
        <v>9</v>
      </c>
      <c r="B168" s="43" t="s">
        <v>10</v>
      </c>
      <c r="C168" s="43" t="s">
        <v>139</v>
      </c>
      <c r="D168" s="43" t="s">
        <v>337</v>
      </c>
      <c r="E168" s="43" t="s">
        <v>338</v>
      </c>
      <c r="F168" s="43" t="s">
        <v>339</v>
      </c>
      <c r="G168" s="43" t="s">
        <v>340</v>
      </c>
      <c r="H168" s="44">
        <v>125</v>
      </c>
      <c r="I168" s="45"/>
      <c r="J168" s="30"/>
      <c r="K168" s="31"/>
      <c r="L168" s="32"/>
      <c r="M168" s="32"/>
      <c r="N168" s="32"/>
      <c r="O168" s="32"/>
    </row>
    <row r="169" spans="1:15" s="33" customFormat="1" ht="15" x14ac:dyDescent="0.25">
      <c r="A169" s="36" t="s">
        <v>9</v>
      </c>
      <c r="B169" s="36" t="s">
        <v>10</v>
      </c>
      <c r="C169" s="36" t="s">
        <v>139</v>
      </c>
      <c r="D169" s="36" t="s">
        <v>337</v>
      </c>
      <c r="E169" s="37" t="s">
        <v>11</v>
      </c>
      <c r="F169" s="38"/>
      <c r="G169" s="38"/>
      <c r="H169" s="24">
        <v>125</v>
      </c>
      <c r="I169" s="25">
        <v>1</v>
      </c>
      <c r="J169" s="30"/>
      <c r="K169" s="31"/>
      <c r="L169" s="32"/>
      <c r="M169" s="32"/>
      <c r="N169" s="32"/>
      <c r="O169" s="32"/>
    </row>
    <row r="170" spans="1:15" s="33" customFormat="1" ht="15" x14ac:dyDescent="0.25">
      <c r="A170" s="43" t="s">
        <v>9</v>
      </c>
      <c r="B170" s="43" t="s">
        <v>10</v>
      </c>
      <c r="C170" s="43" t="s">
        <v>341</v>
      </c>
      <c r="D170" s="43" t="s">
        <v>342</v>
      </c>
      <c r="E170" s="43" t="s">
        <v>343</v>
      </c>
      <c r="F170" s="43" t="s">
        <v>344</v>
      </c>
      <c r="G170" s="43" t="s">
        <v>345</v>
      </c>
      <c r="H170" s="44">
        <v>822</v>
      </c>
      <c r="I170" s="45"/>
      <c r="J170" s="30"/>
      <c r="K170" s="31"/>
      <c r="L170" s="32"/>
      <c r="M170" s="32"/>
      <c r="N170" s="32"/>
      <c r="O170" s="32"/>
    </row>
    <row r="171" spans="1:15" s="33" customFormat="1" ht="15" x14ac:dyDescent="0.25">
      <c r="A171" s="36" t="s">
        <v>9</v>
      </c>
      <c r="B171" s="36" t="s">
        <v>10</v>
      </c>
      <c r="C171" s="36" t="s">
        <v>341</v>
      </c>
      <c r="D171" s="36" t="s">
        <v>342</v>
      </c>
      <c r="E171" s="37" t="s">
        <v>11</v>
      </c>
      <c r="F171" s="38"/>
      <c r="G171" s="38"/>
      <c r="H171" s="24">
        <v>822</v>
      </c>
      <c r="I171" s="25">
        <v>1</v>
      </c>
      <c r="J171" s="30"/>
      <c r="K171" s="31"/>
      <c r="L171" s="32"/>
      <c r="M171" s="32"/>
      <c r="N171" s="32"/>
      <c r="O171" s="32"/>
    </row>
    <row r="172" spans="1:15" ht="15" x14ac:dyDescent="0.25">
      <c r="A172" s="43" t="s">
        <v>9</v>
      </c>
      <c r="B172" s="43" t="s">
        <v>10</v>
      </c>
      <c r="C172" s="43" t="s">
        <v>341</v>
      </c>
      <c r="D172" s="43" t="s">
        <v>54</v>
      </c>
      <c r="E172" s="43" t="s">
        <v>55</v>
      </c>
      <c r="F172" s="43" t="s">
        <v>346</v>
      </c>
      <c r="G172" s="43" t="s">
        <v>345</v>
      </c>
      <c r="H172" s="44">
        <v>1146.5999999999999</v>
      </c>
      <c r="I172" s="45"/>
    </row>
    <row r="173" spans="1:15" s="33" customFormat="1" ht="15" x14ac:dyDescent="0.25">
      <c r="A173" s="36" t="s">
        <v>9</v>
      </c>
      <c r="B173" s="36" t="s">
        <v>10</v>
      </c>
      <c r="C173" s="36" t="s">
        <v>341</v>
      </c>
      <c r="D173" s="36" t="s">
        <v>54</v>
      </c>
      <c r="E173" s="37" t="s">
        <v>11</v>
      </c>
      <c r="F173" s="38"/>
      <c r="G173" s="38"/>
      <c r="H173" s="24">
        <v>1146.5999999999999</v>
      </c>
      <c r="I173" s="25">
        <v>1</v>
      </c>
      <c r="J173" s="30"/>
      <c r="K173" s="31"/>
      <c r="L173" s="32"/>
      <c r="M173" s="32"/>
      <c r="N173" s="32"/>
      <c r="O173" s="32"/>
    </row>
    <row r="174" spans="1:15" s="33" customFormat="1" ht="15" x14ac:dyDescent="0.25">
      <c r="A174" s="43" t="s">
        <v>9</v>
      </c>
      <c r="B174" s="43" t="s">
        <v>10</v>
      </c>
      <c r="C174" s="43" t="s">
        <v>341</v>
      </c>
      <c r="D174" s="43" t="s">
        <v>347</v>
      </c>
      <c r="E174" s="43" t="s">
        <v>348</v>
      </c>
      <c r="F174" s="43" t="s">
        <v>349</v>
      </c>
      <c r="G174" s="43" t="s">
        <v>345</v>
      </c>
      <c r="H174" s="44">
        <v>978</v>
      </c>
      <c r="I174" s="45"/>
      <c r="J174" s="30"/>
      <c r="K174" s="31"/>
      <c r="L174" s="32"/>
      <c r="M174" s="32"/>
      <c r="N174" s="32"/>
      <c r="O174" s="32"/>
    </row>
    <row r="175" spans="1:15" s="33" customFormat="1" ht="15" x14ac:dyDescent="0.25">
      <c r="A175" s="36" t="s">
        <v>9</v>
      </c>
      <c r="B175" s="36" t="s">
        <v>10</v>
      </c>
      <c r="C175" s="36" t="s">
        <v>341</v>
      </c>
      <c r="D175" s="36" t="s">
        <v>347</v>
      </c>
      <c r="E175" s="37" t="s">
        <v>11</v>
      </c>
      <c r="F175" s="38"/>
      <c r="G175" s="38"/>
      <c r="H175" s="24">
        <v>978</v>
      </c>
      <c r="I175" s="25">
        <v>1</v>
      </c>
      <c r="J175" s="30"/>
      <c r="K175" s="31"/>
      <c r="L175" s="32"/>
      <c r="M175" s="32"/>
      <c r="N175" s="32"/>
      <c r="O175" s="32"/>
    </row>
    <row r="176" spans="1:15" ht="15" x14ac:dyDescent="0.25">
      <c r="A176" s="43" t="s">
        <v>9</v>
      </c>
      <c r="B176" s="43" t="s">
        <v>10</v>
      </c>
      <c r="C176" s="43" t="s">
        <v>350</v>
      </c>
      <c r="D176" s="43" t="s">
        <v>351</v>
      </c>
      <c r="E176" s="43" t="s">
        <v>352</v>
      </c>
      <c r="F176" s="43" t="s">
        <v>353</v>
      </c>
      <c r="G176" s="43" t="s">
        <v>354</v>
      </c>
      <c r="H176" s="44">
        <v>650</v>
      </c>
      <c r="I176" s="45"/>
    </row>
    <row r="177" spans="1:15" ht="15" x14ac:dyDescent="0.25">
      <c r="A177" s="43" t="s">
        <v>9</v>
      </c>
      <c r="B177" s="43" t="s">
        <v>10</v>
      </c>
      <c r="C177" s="43" t="s">
        <v>350</v>
      </c>
      <c r="D177" s="43" t="s">
        <v>351</v>
      </c>
      <c r="E177" s="43" t="s">
        <v>352</v>
      </c>
      <c r="F177" s="43" t="s">
        <v>355</v>
      </c>
      <c r="G177" s="43" t="s">
        <v>356</v>
      </c>
      <c r="H177" s="44">
        <v>650</v>
      </c>
      <c r="I177" s="45"/>
    </row>
    <row r="178" spans="1:15" ht="15" x14ac:dyDescent="0.25">
      <c r="A178" s="43" t="s">
        <v>9</v>
      </c>
      <c r="B178" s="43" t="s">
        <v>10</v>
      </c>
      <c r="C178" s="43" t="s">
        <v>350</v>
      </c>
      <c r="D178" s="43" t="s">
        <v>351</v>
      </c>
      <c r="E178" s="43" t="s">
        <v>352</v>
      </c>
      <c r="F178" s="43" t="s">
        <v>357</v>
      </c>
      <c r="G178" s="43" t="s">
        <v>358</v>
      </c>
      <c r="H178" s="44">
        <v>650</v>
      </c>
      <c r="I178" s="45"/>
    </row>
    <row r="179" spans="1:15" s="33" customFormat="1" ht="15" x14ac:dyDescent="0.25">
      <c r="A179" s="43" t="s">
        <v>9</v>
      </c>
      <c r="B179" s="43" t="s">
        <v>10</v>
      </c>
      <c r="C179" s="43" t="s">
        <v>350</v>
      </c>
      <c r="D179" s="43" t="s">
        <v>351</v>
      </c>
      <c r="E179" s="43" t="s">
        <v>352</v>
      </c>
      <c r="F179" s="43" t="s">
        <v>359</v>
      </c>
      <c r="G179" s="43" t="s">
        <v>360</v>
      </c>
      <c r="H179" s="44">
        <v>300</v>
      </c>
      <c r="I179" s="45"/>
      <c r="J179" s="30"/>
      <c r="K179" s="31"/>
      <c r="L179" s="32"/>
      <c r="M179" s="32"/>
      <c r="N179" s="32"/>
      <c r="O179" s="32"/>
    </row>
    <row r="180" spans="1:15" s="33" customFormat="1" ht="15" x14ac:dyDescent="0.25">
      <c r="A180" s="36" t="s">
        <v>9</v>
      </c>
      <c r="B180" s="36" t="s">
        <v>10</v>
      </c>
      <c r="C180" s="36" t="s">
        <v>350</v>
      </c>
      <c r="D180" s="36" t="s">
        <v>351</v>
      </c>
      <c r="E180" s="37" t="s">
        <v>11</v>
      </c>
      <c r="F180" s="38"/>
      <c r="G180" s="38"/>
      <c r="H180" s="24">
        <v>2250</v>
      </c>
      <c r="I180" s="25">
        <v>4</v>
      </c>
      <c r="J180" s="30"/>
      <c r="K180" s="31"/>
      <c r="L180" s="32"/>
      <c r="M180" s="32"/>
      <c r="N180" s="32"/>
      <c r="O180" s="32"/>
    </row>
    <row r="181" spans="1:15" s="33" customFormat="1" ht="15" x14ac:dyDescent="0.25">
      <c r="A181" s="43" t="s">
        <v>9</v>
      </c>
      <c r="B181" s="43" t="s">
        <v>10</v>
      </c>
      <c r="C181" s="43" t="s">
        <v>361</v>
      </c>
      <c r="D181" s="43" t="s">
        <v>362</v>
      </c>
      <c r="E181" s="43" t="s">
        <v>363</v>
      </c>
      <c r="F181" s="43" t="s">
        <v>364</v>
      </c>
      <c r="G181" s="43" t="s">
        <v>365</v>
      </c>
      <c r="H181" s="44">
        <v>500</v>
      </c>
      <c r="I181" s="45"/>
      <c r="J181" s="30"/>
      <c r="K181" s="31"/>
      <c r="L181" s="32"/>
      <c r="M181" s="32"/>
      <c r="N181" s="32"/>
      <c r="O181" s="32"/>
    </row>
    <row r="182" spans="1:15" s="33" customFormat="1" ht="15" x14ac:dyDescent="0.25">
      <c r="A182" s="36" t="s">
        <v>9</v>
      </c>
      <c r="B182" s="36" t="s">
        <v>10</v>
      </c>
      <c r="C182" s="36" t="s">
        <v>361</v>
      </c>
      <c r="D182" s="36" t="s">
        <v>362</v>
      </c>
      <c r="E182" s="37" t="s">
        <v>11</v>
      </c>
      <c r="F182" s="38"/>
      <c r="G182" s="38"/>
      <c r="H182" s="24">
        <v>500</v>
      </c>
      <c r="I182" s="25">
        <v>1</v>
      </c>
      <c r="J182" s="30"/>
      <c r="K182" s="31"/>
      <c r="L182" s="32"/>
      <c r="M182" s="32"/>
      <c r="N182" s="32"/>
      <c r="O182" s="32"/>
    </row>
    <row r="183" spans="1:15" s="33" customFormat="1" ht="15" x14ac:dyDescent="0.25">
      <c r="A183" s="43" t="s">
        <v>9</v>
      </c>
      <c r="B183" s="43" t="s">
        <v>10</v>
      </c>
      <c r="C183" s="43" t="s">
        <v>361</v>
      </c>
      <c r="D183" s="43" t="s">
        <v>12</v>
      </c>
      <c r="E183" s="43" t="s">
        <v>13</v>
      </c>
      <c r="F183" s="43" t="s">
        <v>366</v>
      </c>
      <c r="G183" s="43" t="s">
        <v>367</v>
      </c>
      <c r="H183" s="44">
        <v>50</v>
      </c>
      <c r="I183" s="45"/>
      <c r="J183" s="30"/>
      <c r="K183" s="31"/>
      <c r="L183" s="32"/>
      <c r="M183" s="32"/>
      <c r="N183" s="32"/>
      <c r="O183" s="32"/>
    </row>
    <row r="184" spans="1:15" ht="15" x14ac:dyDescent="0.25">
      <c r="A184" s="43" t="s">
        <v>9</v>
      </c>
      <c r="B184" s="43" t="s">
        <v>10</v>
      </c>
      <c r="C184" s="43" t="s">
        <v>361</v>
      </c>
      <c r="D184" s="43" t="s">
        <v>12</v>
      </c>
      <c r="E184" s="43" t="s">
        <v>13</v>
      </c>
      <c r="F184" s="43" t="s">
        <v>368</v>
      </c>
      <c r="G184" s="43" t="s">
        <v>367</v>
      </c>
      <c r="H184" s="44">
        <v>50</v>
      </c>
      <c r="I184" s="45"/>
    </row>
    <row r="185" spans="1:15" s="33" customFormat="1" ht="15" x14ac:dyDescent="0.25">
      <c r="A185" s="43" t="s">
        <v>9</v>
      </c>
      <c r="B185" s="43" t="s">
        <v>10</v>
      </c>
      <c r="C185" s="43" t="s">
        <v>361</v>
      </c>
      <c r="D185" s="43" t="s">
        <v>12</v>
      </c>
      <c r="E185" s="43" t="s">
        <v>13</v>
      </c>
      <c r="F185" s="43" t="s">
        <v>369</v>
      </c>
      <c r="G185" s="43" t="s">
        <v>367</v>
      </c>
      <c r="H185" s="44">
        <v>50</v>
      </c>
      <c r="I185" s="45"/>
      <c r="J185" s="30"/>
      <c r="K185" s="31"/>
      <c r="L185" s="32"/>
      <c r="M185" s="32"/>
      <c r="N185" s="32"/>
      <c r="O185" s="32"/>
    </row>
    <row r="186" spans="1:15" ht="15" x14ac:dyDescent="0.25">
      <c r="A186" s="43" t="s">
        <v>9</v>
      </c>
      <c r="B186" s="43" t="s">
        <v>10</v>
      </c>
      <c r="C186" s="43" t="s">
        <v>370</v>
      </c>
      <c r="D186" s="43" t="s">
        <v>12</v>
      </c>
      <c r="E186" s="43" t="s">
        <v>13</v>
      </c>
      <c r="F186" s="43" t="s">
        <v>371</v>
      </c>
      <c r="G186" s="43" t="s">
        <v>372</v>
      </c>
      <c r="H186" s="44">
        <v>200</v>
      </c>
      <c r="I186" s="45"/>
    </row>
    <row r="187" spans="1:15" s="33" customFormat="1" ht="15" x14ac:dyDescent="0.25">
      <c r="A187" s="36" t="s">
        <v>9</v>
      </c>
      <c r="B187" s="36" t="s">
        <v>10</v>
      </c>
      <c r="C187" s="36" t="s">
        <v>361</v>
      </c>
      <c r="D187" s="36" t="s">
        <v>12</v>
      </c>
      <c r="E187" s="37" t="s">
        <v>11</v>
      </c>
      <c r="F187" s="38"/>
      <c r="G187" s="38"/>
      <c r="H187" s="24">
        <v>150</v>
      </c>
      <c r="I187" s="25">
        <v>3</v>
      </c>
      <c r="J187" s="30"/>
      <c r="K187" s="31"/>
      <c r="L187" s="32"/>
      <c r="M187" s="32"/>
      <c r="N187" s="32"/>
      <c r="O187" s="32"/>
    </row>
    <row r="188" spans="1:15" ht="15" x14ac:dyDescent="0.25">
      <c r="A188" s="43" t="s">
        <v>9</v>
      </c>
      <c r="B188" s="43" t="s">
        <v>10</v>
      </c>
      <c r="C188" s="43" t="s">
        <v>370</v>
      </c>
      <c r="D188" s="43" t="s">
        <v>373</v>
      </c>
      <c r="E188" s="43" t="s">
        <v>374</v>
      </c>
      <c r="F188" s="43" t="s">
        <v>375</v>
      </c>
      <c r="G188" s="43" t="s">
        <v>376</v>
      </c>
      <c r="H188" s="44">
        <v>22344</v>
      </c>
      <c r="I188" s="45"/>
    </row>
    <row r="189" spans="1:15" s="33" customFormat="1" ht="15" x14ac:dyDescent="0.25">
      <c r="A189" s="36" t="s">
        <v>9</v>
      </c>
      <c r="B189" s="36" t="s">
        <v>10</v>
      </c>
      <c r="C189" s="36" t="s">
        <v>370</v>
      </c>
      <c r="D189" s="36" t="s">
        <v>373</v>
      </c>
      <c r="E189" s="37" t="s">
        <v>11</v>
      </c>
      <c r="F189" s="38"/>
      <c r="G189" s="38"/>
      <c r="H189" s="24">
        <v>22344</v>
      </c>
      <c r="I189" s="25">
        <v>1</v>
      </c>
      <c r="J189" s="30"/>
      <c r="K189" s="31"/>
      <c r="L189" s="32"/>
      <c r="M189" s="32"/>
      <c r="N189" s="32"/>
      <c r="O189" s="32"/>
    </row>
    <row r="190" spans="1:15" s="33" customFormat="1" ht="15.75" thickBot="1" x14ac:dyDescent="0.3">
      <c r="A190" s="37" t="s">
        <v>14</v>
      </c>
      <c r="B190" s="38"/>
      <c r="C190" s="38"/>
      <c r="D190" s="38"/>
      <c r="E190" s="38"/>
      <c r="F190" s="38"/>
      <c r="G190" s="38"/>
      <c r="H190" s="34">
        <f>SUM(H7:H189)/2</f>
        <v>678426.71000000008</v>
      </c>
      <c r="I190" s="35">
        <f>SUM(I7:I189)</f>
        <v>118</v>
      </c>
      <c r="J190" s="30"/>
      <c r="K190" s="31"/>
      <c r="L190" s="32"/>
      <c r="M190" s="32"/>
      <c r="N190" s="32"/>
      <c r="O190" s="32"/>
    </row>
    <row r="191" spans="1:15" ht="15" thickTop="1" x14ac:dyDescent="0.25">
      <c r="I191" s="51"/>
    </row>
  </sheetData>
  <sheetProtection selectLockedCells="1" selectUnlockedCells="1"/>
  <mergeCells count="68">
    <mergeCell ref="E175:G175"/>
    <mergeCell ref="E180:G180"/>
    <mergeCell ref="E182:G182"/>
    <mergeCell ref="E125:G125"/>
    <mergeCell ref="E135:G135"/>
    <mergeCell ref="E140:G140"/>
    <mergeCell ref="E145:G145"/>
    <mergeCell ref="E151:G151"/>
    <mergeCell ref="E111:G111"/>
    <mergeCell ref="E114:G114"/>
    <mergeCell ref="E116:G116"/>
    <mergeCell ref="E118:G118"/>
    <mergeCell ref="E121:G121"/>
    <mergeCell ref="A2:H2"/>
    <mergeCell ref="A1:H1"/>
    <mergeCell ref="A3:H3"/>
    <mergeCell ref="A4:H4"/>
    <mergeCell ref="E12:G12"/>
    <mergeCell ref="E14:G14"/>
    <mergeCell ref="E17:G17"/>
    <mergeCell ref="E60:G60"/>
    <mergeCell ref="E24:G24"/>
    <mergeCell ref="E28:G28"/>
    <mergeCell ref="E30:G30"/>
    <mergeCell ref="E37:G37"/>
    <mergeCell ref="E49:G49"/>
    <mergeCell ref="E51:G51"/>
    <mergeCell ref="E54:G54"/>
    <mergeCell ref="E56:G56"/>
    <mergeCell ref="E58:G58"/>
    <mergeCell ref="E62:G62"/>
    <mergeCell ref="E64:G64"/>
    <mergeCell ref="E66:G66"/>
    <mergeCell ref="E69:G69"/>
    <mergeCell ref="E71:G71"/>
    <mergeCell ref="E92:G92"/>
    <mergeCell ref="E123:G123"/>
    <mergeCell ref="E94:G94"/>
    <mergeCell ref="E84:G84"/>
    <mergeCell ref="E87:G87"/>
    <mergeCell ref="E90:G90"/>
    <mergeCell ref="E96:G96"/>
    <mergeCell ref="E98:G98"/>
    <mergeCell ref="E104:G104"/>
    <mergeCell ref="E106:G106"/>
    <mergeCell ref="E109:G109"/>
    <mergeCell ref="E127:G127"/>
    <mergeCell ref="E129:G129"/>
    <mergeCell ref="E131:G131"/>
    <mergeCell ref="E133:G133"/>
    <mergeCell ref="E137:G137"/>
    <mergeCell ref="E142:G142"/>
    <mergeCell ref="E147:G147"/>
    <mergeCell ref="E149:G149"/>
    <mergeCell ref="E153:G153"/>
    <mergeCell ref="E155:G155"/>
    <mergeCell ref="E157:G157"/>
    <mergeCell ref="E159:G159"/>
    <mergeCell ref="E161:G161"/>
    <mergeCell ref="E163:G163"/>
    <mergeCell ref="E165:G165"/>
    <mergeCell ref="E167:G167"/>
    <mergeCell ref="E169:G169"/>
    <mergeCell ref="E171:G171"/>
    <mergeCell ref="E173:G173"/>
    <mergeCell ref="E187:G187"/>
    <mergeCell ref="E189:G189"/>
    <mergeCell ref="A190:G190"/>
  </mergeCells>
  <printOptions horizontalCentered="1"/>
  <pageMargins left="0.47244094488188981" right="0" top="0.51181102362204722" bottom="0.78740157480314965" header="0.31496062992125984" footer="0.51181102362204722"/>
  <pageSetup paperSize="14" scale="65" firstPageNumber="0" orientation="landscape" r:id="rId1"/>
  <headerFooter>
    <oddHeader xml:space="preserve">&amp;L&amp;G&amp;C&amp;"Times New Roman,Negrita"&amp;20&amp;K000000Instituto de la Defensa Pública Penal&amp;"Times New Roman,Normal"&amp;11
&amp;"Times New Roman,Cursiva"&amp;16Defendemos con excelencia, actuamos con transparencia&amp;"Times New Roman,Normal"&amp;11
</oddHeader>
    <oddFooter>&amp;C&amp;G</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6</vt:i4>
      </vt:variant>
    </vt:vector>
  </HeadingPairs>
  <TitlesOfParts>
    <vt:vector size="7" baseType="lpstr">
      <vt:lpstr>Hoja1</vt:lpstr>
      <vt:lpstr>Hoja1!__xlnm_Print_Area</vt:lpstr>
      <vt:lpstr>Hoja1!__xlnm_Print_Titles</vt:lpstr>
      <vt:lpstr>Hoja1!Área_de_impresión</vt:lpstr>
      <vt:lpstr>Hoja1!Print_Area_0</vt:lpstr>
      <vt:lpstr>Hoja1!Print_Titles_0</vt:lpstr>
      <vt:lpstr>Hoja1!Títulos_a_imprimir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Mahony Perez</dc:creator>
  <cp:lastModifiedBy>Manuel Ronaldo Padilla Zuleta</cp:lastModifiedBy>
  <cp:lastPrinted>2026-01-05T16:55:33Z</cp:lastPrinted>
  <dcterms:created xsi:type="dcterms:W3CDTF">2018-11-08T20:32:11Z</dcterms:created>
  <dcterms:modified xsi:type="dcterms:W3CDTF">2026-01-05T17:39:04Z</dcterms:modified>
</cp:coreProperties>
</file>