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idpp\compras\PARA LIC PADILLA\INFORMES 2026\INFORMACION PUBLICA 2026\INFORMES BAJA CUANTÍA\"/>
    </mc:Choice>
  </mc:AlternateContent>
  <bookViews>
    <workbookView xWindow="32760" yWindow="32760" windowWidth="19200" windowHeight="6870"/>
  </bookViews>
  <sheets>
    <sheet name="Hoja1" sheetId="1" r:id="rId1"/>
  </sheets>
  <definedNames>
    <definedName name="__xlnm_Print_Area" localSheetId="0">Hoja1!$A$1:$H$6</definedName>
    <definedName name="__xlnm_Print_Titles" localSheetId="0">Hoja1!$1:$6</definedName>
    <definedName name="_xlnm.Print_Area" localSheetId="0">Hoja1!$A$1:$I$69</definedName>
    <definedName name="Print_Area_0" localSheetId="0">Hoja1!$A$1:$H$6</definedName>
    <definedName name="Print_Titles_0" localSheetId="0">Hoja1!$1:$6</definedName>
    <definedName name="_xlnm.Print_Titles" localSheetId="0">Hoja1!$1:$6</definedName>
  </definedNames>
  <calcPr calcId="162913"/>
</workbook>
</file>

<file path=xl/calcChain.xml><?xml version="1.0" encoding="utf-8"?>
<calcChain xmlns="http://schemas.openxmlformats.org/spreadsheetml/2006/main">
  <c r="I69" i="1" l="1"/>
  <c r="H41" i="1"/>
  <c r="H33" i="1"/>
  <c r="H28" i="1"/>
  <c r="H21" i="1"/>
  <c r="H10" i="1"/>
  <c r="H69" i="1" l="1"/>
</calcChain>
</file>

<file path=xl/sharedStrings.xml><?xml version="1.0" encoding="utf-8"?>
<sst xmlns="http://schemas.openxmlformats.org/spreadsheetml/2006/main" count="404" uniqueCount="147">
  <si>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</si>
  <si>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</si>
  <si>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</si>
  <si>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</si>
  <si>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</si>
  <si>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</si>
  <si>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</si>
  <si>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</si>
  <si>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</si>
  <si>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</si>
  <si>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</si>
  <si>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</si>
  <si>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Resultado global</t>
  </si>
  <si>
    <t>LEY DEL PRESUPUESTO GENERAL DE INGRESOS Y EGRESOS DEL ESTADO PARA EL EJERCICIO FISCAL DOS MIL VEINTICINCO – DECRETO 36-2024, ARTICULO 33</t>
  </si>
  <si>
    <t>26372983</t>
  </si>
  <si>
    <t>BANCO G &amp; T CONTINENTAL, SOCIEDAD ANONIMA</t>
  </si>
  <si>
    <t>INFORME SOBRE EL GASTO DE CONTRATACIONES PÚBLICAS DE LA MODALIDAD DE COMPRA DE BAJA CUANTÍA EN EL MES DE FEBRERO 2026</t>
  </si>
  <si>
    <t>2/02/26</t>
  </si>
  <si>
    <t>28155106</t>
  </si>
  <si>
    <t>LA PANERIA SOCIEDAD ANONIMA</t>
  </si>
  <si>
    <t>E577206621</t>
  </si>
  <si>
    <t>60 PANES DULCES, PARA REUNIÓN DE COORDINADORES, LLEVADA A CABO EN LA SEDE DE LA UNIDAD DE FORMACIÓN Y CAPACITACIÓN DEL DEFENSOR PÚBLICO DEL IDPP, EL DÍA 30/01/2026, SOLICITADOS POR DIRECCIÓN GENERAL DEL INSTITUTO DE LA DEFENSA PÚBLICA PENAL.</t>
  </si>
  <si>
    <t>5/02/26</t>
  </si>
  <si>
    <t>E577509365</t>
  </si>
  <si>
    <t>10 STRUDEL DE PIÑA Y MANZANA, PARA REUNIÓN PROTOCOLARIA CON PERSONAL DEL MINISTERIO DE GOBERNACIÓN LLEVADA A CABO EL 03/02/2026, SOLICITADOS POR DIRECCIÓN GENERAL DEL INSTITUTO DE LA DEFENSA PÚBLICA PENAL.</t>
  </si>
  <si>
    <t>23/02/26</t>
  </si>
  <si>
    <t>E578576309</t>
  </si>
  <si>
    <t>18 REFACCIONES SOLICITADAS POR EL DEPARTAMENTO DE DESARROLLO ORGANIZACIONAL PARA LA ACTIVIDAD ACADÉMICA EXTRACURRICULAR DE CAPACITACIÓN "VISITA REFERENCIAL DE SEGURIDAD I" LLEVADA A CABO EL DÍA 19FEB2026 EN EL INSTITUTO DE LA DEFENSA PÚBLICA PENAL.</t>
  </si>
  <si>
    <t>4/02/26</t>
  </si>
  <si>
    <t>120298384</t>
  </si>
  <si>
    <t>COMERCIALIZADORA DE PRODUCTOS FRESCOS P&amp;D , SOCIEDAD ANÓNIMA</t>
  </si>
  <si>
    <t>E577266837</t>
  </si>
  <si>
    <t>60 REFACCIONES, PARA REUNIÓN DE COORDINADORES, LLEVADA A CABO EN LA SEDE DE LA UNIDAD DE FORMACIÓN Y CAPACITACIÓN DEL DEFENSOR PÚBLICO DEL IDPP, SOLICITADOS POR DIRECCIÓN GENERAL DEL INSTITUTO DE LA DEFENSA PÚBLICA PENAL.</t>
  </si>
  <si>
    <t>1236701K</t>
  </si>
  <si>
    <t>RUEDA,ESTRADA,,SOFIA,MERCEDES</t>
  </si>
  <si>
    <t>E577494791</t>
  </si>
  <si>
    <t>2 SELLOS AUTOMÁTICOS REDONDOS CON LOGO INSTITUCIONAL, 01 SELLO AUTOMÁTICO RECTANGULAR LINEAL A NOMBRE DEL M.A. JOSÉ ROCAEL ESTEBAN CASTILLO SUPERVISIÓN GENERAL, SOLICITADOS POR LA SUPERVISIÓN GENERAL DEL INSTITUTO DE LA DEFENSA PÚBLICA PENAL.</t>
  </si>
  <si>
    <t>12/02/26</t>
  </si>
  <si>
    <t>E577994093</t>
  </si>
  <si>
    <t>SELLOS AUTOMÁTICOS RECTANGULARES DE COPIA Y URGENTE, PARA USO DE LA COORDINACIÓN FINANCIERA DEL IDPP, SOLICITADOS POR DICHA COORDINACIÓN FINANCIERA DEL INSTITUTO DE LA DEFENSA PÚBLICA PENAL.</t>
  </si>
  <si>
    <t>13/02/26</t>
  </si>
  <si>
    <t>E578060256</t>
  </si>
  <si>
    <t>01 SELLO AUTOMÁTICO RECTANGULAR LINEAL A NOMBRE DE LA LICDA. MARÍA ISABEL CORADO DUARTE, COORDINADOR ADMINISTRATIVO DE LA COORDINACIÓN ADMINISTRATIVA DEL IDPP Y 01 SELLO AUTOMÁTICO REDONDO INSTITUCIONAL, PARA USO DE DICHA COORDINACIÓN, SOLICITADOS POR LA COORDINACIÓN ADMINISTRATIVA DEL INSTITUTO DE LA DEFENSA PÚBLICA PENAL.</t>
  </si>
  <si>
    <t>E578065754</t>
  </si>
  <si>
    <t>COMPRA DE SELLOS AUTOMÁTICOS RECTANGULARES (COPIA, URGENTE, CAJA CHICA/NPG) Y TINTA PARA SELLO, PARA USO DEL DEPARTAMENTO DE COMPRAS Y CONTRATACIONES DEL INSTITUTO DE LA DEFENSA PÚBLICA PENAL.</t>
  </si>
  <si>
    <t>E578069091</t>
  </si>
  <si>
    <t>COMPRA DE SELLO AUTOMÁTICO RECTANGULAR LINEAL A NOMBRE DE LA LICDA. THELMA EUGENIA MONTOYA MENDOZA, PARA USO EN LA COORDINACIÓN DE ESCUINTLA DEL INSTITUTO DE LA DEFENSA PÚBLICA PENAL.</t>
  </si>
  <si>
    <t>25/02/26</t>
  </si>
  <si>
    <t>E578796155</t>
  </si>
  <si>
    <t>CAMBIO DE HULE PARA SELLO AUTÓMATICO A NOMBRE DE JUAN DIEGO GONZÁLEZ PADILLA JEFE DEL DEPARTAMENTO DE NOTIFICACIONES DEL INSTITUTO DE LA DEFENSA PÚBLICA PENAL.</t>
  </si>
  <si>
    <t>26/02/26</t>
  </si>
  <si>
    <t>E578878437</t>
  </si>
  <si>
    <t>COMPRA DE SELLO AUTOMÁTICO RECTANGULAR LINEAL A NOMBRE DE M.SC. ROSA AHIMÉ AVILA VILLATORO COORDINADOR DE LA COORDINACIÓN DEPARTAMENTAL DE HUEHUETENANGO DEL INSTITUTO DE LA DEFENSA PÚBLICA PENAL.</t>
  </si>
  <si>
    <t>E578879107</t>
  </si>
  <si>
    <t>01 SELLO AUTOMÁTICO RECTANGULAR DE FECHADOR DE RECIBIDO, 01 SELLO AUTOMÁTICO REDONDO INSTITUCIONAL Y 01 SELLO AUTOMÁTICO RECTANGULAR LINEAL A NOMBRE DE LICDA. BEATRIS LANELÍ TUNA GONZÁLEZ, Y 02 FRASCOS DE TINTA PARA SELLOS AUTOMÁTICOS ROJO Y NEGRO, PARA USO DE LA COORDINACIÓN DE ADOLESCENTES EN CONFLICTO CON LA LEY PENAL DEL INSTITUTO DE LA DEFENSA PÚBLICA PENAL.</t>
  </si>
  <si>
    <t>6/02/26</t>
  </si>
  <si>
    <t>330388</t>
  </si>
  <si>
    <t>CREDITO HIPOTECARIO NACIONAL DE GUATEMALA</t>
  </si>
  <si>
    <t>E577558471</t>
  </si>
  <si>
    <t>Comisión por compra de cheque de caja a nombre de Empresa Eléctrica Municipal de Zacapa por el pago de servicio de energía eléctrica del mes de diciembre/2025</t>
  </si>
  <si>
    <t>E577559818</t>
  </si>
  <si>
    <t>E577561200</t>
  </si>
  <si>
    <t>E578008718</t>
  </si>
  <si>
    <t>Comisión por compra de cheque de caja a nombre de Empresa Eléctrica Municipal de Zacapa por el pago de servicio de energía eléctrica del mes de  enero/2026</t>
  </si>
  <si>
    <t>E578011239</t>
  </si>
  <si>
    <t>E578012642</t>
  </si>
  <si>
    <t>637672K</t>
  </si>
  <si>
    <t>CONTRALORIA GENERAL DE CUENTAS</t>
  </si>
  <si>
    <t>E577555774</t>
  </si>
  <si>
    <t>PAGO DE LA RENDICIÓN ELECTRÓNICA ANUAL DEL INSTITUTO DE LA DEFENSA PÚBLICA PENAL DEL AÑO 2026 SEGUN ACUERDO NUMERO A-013-2015 DE LA CONTRALORIA GENERAL DE CUENTAS.</t>
  </si>
  <si>
    <t>9/02/26</t>
  </si>
  <si>
    <t>E577648411</t>
  </si>
  <si>
    <t>COMISION POR COMPRA DE CHEQUE DE CAJA A NOMBRE DE TESORERÍA DEL ORGANISMO JUDICIAL POR PAGO DE MULTA DENTRO DEL CONFLICTO COLECTIVO DE CARACTER ECONOMICO SOCIAL NO. 01173-2022-05512</t>
  </si>
  <si>
    <t>E577949411</t>
  </si>
  <si>
    <t>CHEQUE DE CAJA A NOMBRE DE TESORERIA NACIONAL DEPOSITOS FONDO COMU-CHN POR LA COMISIÓN PARA EL TRASLADO DE INTERESES GENERADOS EN EL MES DE ENERO 2026 DE LA CUENTA NO. 39-0018608-1 DEL IDPP/BCIE-2181</t>
  </si>
  <si>
    <t>100837697</t>
  </si>
  <si>
    <t>MAYORISTA DE TECNOLOGIA, SOCIEDAD ANONIMA</t>
  </si>
  <si>
    <t>E577993216</t>
  </si>
  <si>
    <t>FOLIADORA (NUMERADORA) MARCA MAE PARA USO DE LA COORDINACIÓN FINANCIERA DEL IDPP, SOLICITADOS POR DICHA COORDINACIÓN FINANCIERA DEL INSTITUTO DE LA DEFENSA PÚBLICA PENAL.</t>
  </si>
  <si>
    <t>E578006782</t>
  </si>
  <si>
    <t>TINTAS PARA IMPRESORA MARCA EPSON VARIOS COLORES PARA USO EN LA COORDINACIÓN FINANCIERA DEL INSTITUTO DE LA DEFENSA PÚBLICA PENAL.</t>
  </si>
  <si>
    <t>14175827</t>
  </si>
  <si>
    <t>VILLAGRAN,PEREZ,,EVELYN,GRICELDA</t>
  </si>
  <si>
    <t>E577948857</t>
  </si>
  <si>
    <t>REFACCIONES, SOLICITADAS POR LA UNIDAD DE FORMACIÓN Y CAPACITACIÓN DEL DEFENSOR PÚBLICO DEL IDPP, PARA PERSONAL DOCENTE, APOYO LOGÍSTICO Y PARTICIPANTES EN LA CAPACITACIÓN "PROCEDIMIENTO ESPECIAL DE ACEPTACIÓN DE CARGOS", LLEVADA A CABO EL 10 DE FEBRERO DE 2026, EN LAS INSTALACIONES DE UNIFOCADEP ZONA 9.</t>
  </si>
  <si>
    <t>E578578441</t>
  </si>
  <si>
    <t>REFACCIONES SOLICITADAS POR LA UNIDAD DE CAPACITACIÓN DEL DEFENSOR PÚBLICO DEL IDPP, PARA LA CAPACITACIÓN DEL DEFENSOR PÚBLICO DEL IDPP, PARA LA CAPACITACIÓN DEL PRIMER DIA DE LAS JORNADAS DE LITIGIO ESTRATÉGICO PARA DEFENSORES PÚBLICOS, LLEVADA A CABO EL 17/02/2026, EN LAS INSTALACIONES DE UNIFOCADEP ZONA 9 DEL INSTITUTO DE LA DEFENSA PÚBLICA PENAL.</t>
  </si>
  <si>
    <t>E578580454</t>
  </si>
  <si>
    <t>REFACCIONES SOLICITADAS POR LA UNIDAD DE CAPACITACIÓN DEL DEFENSOR PÚBLICO DEL IDPP, PARA LA CAPACITACIÓN DEL DEFENSOR PÚBLICO DEL IDPP, PARA LA CAPACITACIÓN DEL SEGUNDO DIA DE LAS JORNADAS DE LITIGIO ESTRATÉGICO PARA DEFENSORES PÚBLICOS, LLEVADA A CABO EL 18/02/2026, EN LAS INSTALACIONES DE UNIFOCADEP ZONA 9 DEL INSTITUTO DE LA DEFENSA PÚBLICA PENAL.</t>
  </si>
  <si>
    <t>E578581639</t>
  </si>
  <si>
    <t>REFACCIONES SOLICITADAS POR LA UNIDAD DE CAPACITACIÓN DEL DEFENSOR PÚBLICO DEL IDPP, PARA LA CAPACITACIÓN DEL DEFENSOR PÚBLICO DEL IDPP, PARA LA CAPACITACIÓN DEL TERCER DIA DE LAS JORNADAS DE LITIGIO ESTRATÉGICO PARA DEFENSORES PÚBLICOS, LLEVADA A CABO EL 19/02/2026, EN LAS INSTALACIONES DE UNIFOCADEP ZONA 9 DEL INSTITUTO DE LA DEFENSA PÚBLICA PENAL.</t>
  </si>
  <si>
    <t>16/02/26</t>
  </si>
  <si>
    <t>5492343</t>
  </si>
  <si>
    <t>GRUPO SOLID (GUATEMALA) , SOCIEDAD ANONIMA</t>
  </si>
  <si>
    <t>E578176793</t>
  </si>
  <si>
    <t>COMPRA DE  MANERAL PARA FELPA, BROCHAS Y THINNER TIPO LACA, SOLICITADOS POR EL DEPARTAMENTO DE SERVICIOS GENERALES, PARA MANTENIMIENTO PARA LA APLICACIÓN DE PINTURA EN ARCHIVOS MÉTALICOS DE CUATRO GAVETAS, UBICADOS EN EL PASILLO POSTERIOR DEL 1ER. NIVEL DE SEDE CENTRAL DEL INSTITUTO DE LA DEFENSA PÚBLICA PENAL.</t>
  </si>
  <si>
    <t>17/02/26</t>
  </si>
  <si>
    <t>79127932</t>
  </si>
  <si>
    <t>CORDON,RIVERA,,DIANA,STEPHANIE</t>
  </si>
  <si>
    <t>E578222949</t>
  </si>
  <si>
    <t>GALLETAS DULCES PARA SER ENTREGADAS AL PERSONAL DE DISTINTAS UNIDADES DE SEDE CENTRAL Y ANEXOS DEL IDPP POR ACTIVIDAD MOTIVACIONAL EL DIA 13 DE FEBRERO 2026</t>
  </si>
  <si>
    <t>20/02/26</t>
  </si>
  <si>
    <t>51408651</t>
  </si>
  <si>
    <t>CUX,RAC,,DANIEL,</t>
  </si>
  <si>
    <t>E578522152</t>
  </si>
  <si>
    <t>COMPRA DE 2 ARREGLOS FLORALES, SOLICITADOS POR LA UNIDAD DE COMUNICACIÓN SOCIAL, PARA ACTIVIDAD DENOMINADA INAUGURACIÓN DE LA CLÍNICA DE LA EMPRESA MODELO INSTITUCIONAL DEL INSTITUTO GUATEMALTECO DE SEGURIDAD SOCIAL ¿IGSS- EL DÍA 18 DE FEBRERO 2026, LOS CUALES SE RECIBIERON A ENTERA SATISFACCIÓN.</t>
  </si>
  <si>
    <t>813460K</t>
  </si>
  <si>
    <t>DE LEON,ROSALES,,CARLOS,ANTONIO</t>
  </si>
  <si>
    <t>E578499800</t>
  </si>
  <si>
    <t>SERVICIO DE PINCHAZO PARA VEHICULO TIPO PICK-UP PROPIEDAD DEL INSTITUTO DE LA DEFENSA PUBLICA, AL SERVICIO DEL DEPARTAMENTO DE TRANSPORTES.</t>
  </si>
  <si>
    <t>E578500590</t>
  </si>
  <si>
    <t>SERVICIO DE PINCHAZO PARA VEHICULO AL SERVICIO DEL DEPARTAMENTO DE TRANSPORTES DEL IDPP</t>
  </si>
  <si>
    <t>116426055</t>
  </si>
  <si>
    <t>COMERCIALIZADORA ELECTRICA FERRETERA, SOCIEDAD ANONIMA</t>
  </si>
  <si>
    <t>E578638894</t>
  </si>
  <si>
    <t>REFLECTOR LED Y BASE INTERPIE CON SOCKET DOBLE, SOLICITADO POR EL DEPARTAMENTO DE SERVICIOS GENERALES, EL CUAL FUE UTILIZADO POR EL PERSONAL DE MANTENIMIENTO PARA ATENDER LAS NECESIDADES  DE ILUMINACIÓN EN LA SEDE DE VILLA NUEVA DEL INSTITUTO DE LA DEFENSA PÚBLICA PENAL.</t>
  </si>
  <si>
    <t>38649047</t>
  </si>
  <si>
    <t>OROZCO,NAVARRO,,FRANCISCO,CONRADO</t>
  </si>
  <si>
    <t>E578631180</t>
  </si>
  <si>
    <t>70 REFACCIONES DISTRIBUIDAS A LOS PARTICIPANTES DE LA ACTIVIDAD LLEVADA A CABO EL 18/02/2026, EN LA INAGURACIÓN DE LA CLÍNICA DE EMPRESA MODELO INSTITUCIONAL DEL INSTITUTO GUATEMALTECO DE SEGURIDAD SOCIAL EN EL INSTITUTO DE DEFENSA PÚBLICA PENAL.</t>
  </si>
  <si>
    <t>96167416</t>
  </si>
  <si>
    <t>LHR CORPORACION, SOCIEDAD ANONIMA</t>
  </si>
  <si>
    <t>E578637685</t>
  </si>
  <si>
    <t>150 CHAMPURRADAS, SOLICITADAS POR LA DIVISIÓN EJECUTIVA Y DE RECURSOS HUMANOS DEL IDPP, PARA SERVIRSE EN JORNADA TAMIZAJE IGSS, LLEVADA A CABO EL 18/02/2026 EN EL INSTITUTO DE LA DEFENSA PÚBLICA PENAL.</t>
  </si>
  <si>
    <t>E578762285</t>
  </si>
  <si>
    <t>FOLIADORAS Y TINTAS PARA ALMOHADILLA SOLICITADAS POR EL DEPARTAMENTO DE ADMISIÓN DE PERSONAL DEL INSTITUTO DE LA DEFENSA PÚBLICA PENAL.</t>
  </si>
  <si>
    <t>23285249</t>
  </si>
  <si>
    <t>DELICATESSEN LA ESTANCIA SOCIEDAD ANONIMA</t>
  </si>
  <si>
    <t>E578750430</t>
  </si>
  <si>
    <t>ALMUERZOS SOLICITADOS POR EL SECRETARIO DEL CONSEJO DEL IDPP, PARA SESIÓN ORDINARIA DEL CONSEJO, LLEVADA A CABO EL 19FEB2026, EN INSTITUTO DE LA DEFENSA PÚBLICA PENAL.</t>
  </si>
  <si>
    <t>5464064</t>
  </si>
  <si>
    <t>PATSY SOCIEDAD ANONIMA</t>
  </si>
  <si>
    <t>E578751410</t>
  </si>
  <si>
    <t>RELAMPAGOS SOLICITADOS POR EL SECRETARIO DEL CONSEJO DEL IDPP, PARA SESIÓN ORDINARIA DEL CONSEJO, LLEVADA A CABO EL 19FEB2026, EN INSTITUTO DE LA DEFENSA PÚBLICA PENAL.</t>
  </si>
  <si>
    <t>1045121</t>
  </si>
  <si>
    <t>VITATRAC SOCIEDAD ANONIMA</t>
  </si>
  <si>
    <t>E578830140</t>
  </si>
  <si>
    <t>MANTENIMIENTO Y REPARACIÓN DE MEDIOS DE TRANSPORTE TIPO: SERVICIO; PRESENTACIÓN: SERVICIO, MEDIDA: 1.00 SERVICIO; DESCRIPCIÓN ADICIONAL: SERVICIO MAYOR DEL VEHÍCULO: TIPO: CAMION LÍNEA: WU300L-HBMMS3 MARCA: HINO MODELO: 2008 PLACA: C-608BHW EL CUAL SE ENCUENTRA AL SERVICIO DEL DEPARTAMENTO DE TRANSPORTES DEL IDPP.</t>
  </si>
  <si>
    <t>332917</t>
  </si>
  <si>
    <t>COFIÑO STAHL Y COMPAÑIA SOCIEDAD ANONIMA</t>
  </si>
  <si>
    <t>E578833247</t>
  </si>
  <si>
    <t>MANTENIMIENTO Y REPARACIÓN DE MEDIOS DE TRANSPORTE TIPO: SERVICIO; PRESENTACIÓN: SERVICIO, MEDIDA: 1.00 SERVICIO; DESCRIPCIÓN ADICIONAL: SERVICIO 2KD, DEL VEHÍCULO: TIPO: PICK UP LÍNEA: HI LUX MARCA: TOYOTA MODELO: 2023 PLACA: P-267KBH, EL CUAL SE ENCUENTRA AL SERVICIO DE LA COORDINACIÓN DE EJECUCIÓN PENAL DE QUETZALTENANGO DEL IDPP.</t>
  </si>
  <si>
    <t>27/02/26</t>
  </si>
  <si>
    <t>25917579</t>
  </si>
  <si>
    <t>NOVEX, SOCIEDAD ANONIMA</t>
  </si>
  <si>
    <t>E578972050</t>
  </si>
  <si>
    <t>CHAPA BOLA, CHAPA SOBREPONER Y LLAVES DE CHORRO SOLICITADOS POR EL DEPARTAMENTO DE SERVICIOS GENERALES, EL CUAL FUE UTILIZADO POR EL PERSONAL DE MANTENIMIENTO PARA ATENDER LAS NECESIDADES EN LA SEDE DE VILLA NUEVA DEL INSTITUTO DE LA DEFENSA PÚBLICA PENAL.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</si>
</sst>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6" formatCode="_-[$Q-100A]* #,##0.00_-;\-[$Q-100A]* #,##0.00_-;_-[$Q-100A]* &quot;-&quot;??_-;_-@_-"/>
  </numFmts>
  <fonts count="20" x14ac:knownFonts="1">
    <font>
      <sz val="11"/>
      <color indexed="8"/>
      <name val="Calibri"/>
      <family val="2"/>
      <charset val="1"/>
    </font>
    <font>
      <sz val="11"/>
      <name val="Arial"/>
      <family val="2"/>
    </font>
    <font>
      <sz val="8"/>
      <color indexed="8"/>
      <name val="Arial"/>
      <family val="2"/>
    </font>
    <font>
      <sz val="8"/>
      <name val="Arial"/>
      <family val="2"/>
    </font>
    <font>
      <sz val="11"/>
      <color theme="1"/>
      <name val="Calibri"/>
      <family val="2"/>
      <scheme val="minor"/>
    </font>
    <font>
      <sz val="8"/>
      <color rgb="FFFF0000"/>
      <name val="Arial"/>
      <family val="2"/>
    </font>
    <font>
      <sz val="11"/>
      <color indexed="8"/>
      <name val="Calibri"/>
      <family val="2"/>
      <scheme val="minor"/>
    </font>
    <font>
      <b/>
      <sz val="14"/>
      <color indexed="8"/>
      <name val="Arial"/>
      <family val="2"/>
    </font>
    <font>
      <sz val="11"/>
      <color indexed="8"/>
      <name val="Arial"/>
      <family val="2"/>
    </font>
    <font>
      <sz val="11"/>
      <color rgb="FFFF0000"/>
      <name val="Arial"/>
      <family val="2"/>
    </font>
    <font>
      <i/>
      <sz val="14"/>
      <color indexed="8"/>
      <name val="Arial"/>
      <family val="2"/>
    </font>
    <font>
      <b/>
      <i/>
      <sz val="11"/>
      <color indexed="8"/>
      <name val="Arial"/>
      <family val="2"/>
    </font>
    <font>
      <b/>
      <i/>
      <sz val="11"/>
      <name val="Arial"/>
      <family val="2"/>
    </font>
    <font>
      <b/>
      <sz val="11"/>
      <color indexed="8"/>
      <name val="Arial"/>
      <family val="2"/>
    </font>
    <font>
      <b/>
      <sz val="8"/>
      <color rgb="FFFF0000"/>
      <name val="Arial"/>
      <family val="2"/>
    </font>
    <font>
      <b/>
      <sz val="8"/>
      <name val="Arial"/>
      <family val="2"/>
    </font>
    <font>
      <b/>
      <sz val="8"/>
      <color indexed="8"/>
      <name val="Arial"/>
      <family val="2"/>
    </font>
    <font>
      <b/>
      <sz val="11"/>
      <color indexed="8"/>
      <name val="Calibri"/>
      <family val="2"/>
      <charset val="1"/>
    </font>
    <font>
      <b/>
      <sz val="11"/>
      <color rgb="FFFF0000"/>
      <name val="Arial"/>
      <family val="2"/>
    </font>
    <font>
      <b/>
      <sz val="11"/>
      <name val="Arial"/>
      <family val="2"/>
    </font>
  </fonts>
  <fills count="2">
    <fill>
      <patternFill patternType="none"/>
    </fill>
    <fill>
      <patternFill patternType="gray125"/>
    </fill>
  </fills>
  <borders count="1">
    <border>
      <left/>
      <right/>
      <top/>
      <bottom/>
      <diagonal/>
    </border>
  </borders>
  <cellStyleXfs count="3">
    <xf numFmtId="0" fontId="0" fillId="0" borderId="0"/>
    <xf numFmtId="44" fontId="4" fillId="0" borderId="0" applyFont="0" applyFill="0" applyBorder="0" applyAlignment="0" applyProtection="0"/>
    <xf numFmtId="0" fontId="6" fillId="0" borderId="0"/>
  </cellStyleXfs>
  <cellXfs count="45">
    <xf numFmtId="0" fontId="0" fillId="0" borderId="0" xfId="0"/>
    <xf numFmtId="0" fontId="2" fillId="0" borderId="0" xfId="0" applyFont="1" applyAlignment="1">
      <alignment horizontal="center" vertical="center"/>
    </xf>
    <xf numFmtId="0" fontId="2" fillId="0" borderId="0" xfId="0" applyFont="1" applyAlignment="1">
      <alignment vertical="center"/>
    </xf>
    <xf numFmtId="44" fontId="2" fillId="0" borderId="0" xfId="1" applyFont="1" applyAlignment="1">
      <alignment vertical="center"/>
    </xf>
    <xf numFmtId="0" fontId="5" fillId="0" borderId="0" xfId="0" applyFont="1" applyAlignment="1">
      <alignment vertical="center"/>
    </xf>
    <xf numFmtId="44" fontId="3" fillId="0" borderId="0" xfId="1"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8" fillId="0" borderId="0" xfId="0" applyFont="1" applyAlignment="1">
      <alignment vertical="center"/>
    </xf>
    <xf numFmtId="0" fontId="9"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center" vertical="center"/>
    </xf>
    <xf numFmtId="44" fontId="2" fillId="0" borderId="0" xfId="1" applyFont="1" applyAlignment="1">
      <alignment horizontal="center" vertical="center"/>
    </xf>
    <xf numFmtId="0" fontId="14" fillId="0" borderId="0" xfId="0" applyFont="1" applyAlignment="1">
      <alignment vertical="center"/>
    </xf>
    <xf numFmtId="44" fontId="15" fillId="0" borderId="0" xfId="1" applyFont="1" applyAlignment="1">
      <alignment vertical="center"/>
    </xf>
    <xf numFmtId="0" fontId="15" fillId="0" borderId="0" xfId="0" applyFont="1" applyAlignment="1">
      <alignment vertical="center"/>
    </xf>
    <xf numFmtId="0" fontId="16" fillId="0" borderId="0" xfId="0" applyFont="1" applyAlignment="1">
      <alignment vertical="center"/>
    </xf>
    <xf numFmtId="0" fontId="13" fillId="0" borderId="0" xfId="2"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applyFont="1" applyAlignment="1">
      <alignment vertical="center"/>
    </xf>
    <xf numFmtId="4" fontId="19" fillId="0" borderId="0" xfId="0" applyNumberFormat="1" applyFont="1" applyAlignment="1">
      <alignment vertical="center"/>
    </xf>
    <xf numFmtId="0" fontId="19" fillId="0" borderId="0" xfId="0" applyFont="1" applyAlignment="1">
      <alignment vertical="center"/>
    </xf>
    <xf numFmtId="0" fontId="13" fillId="0" borderId="0" xfId="0" applyFont="1" applyAlignment="1">
      <alignment vertical="center"/>
    </xf>
    <xf numFmtId="0" fontId="17" fillId="0" borderId="0" xfId="0" applyFont="1" applyAlignment="1">
      <alignment horizontal="left" vertical="center"/>
    </xf>
    <xf numFmtId="0" fontId="10" fillId="0" borderId="0" xfId="0" applyFont="1" applyBorder="1" applyAlignment="1">
      <alignment horizontal="center" vertical="center" wrapText="1"/>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vertical="center" wrapText="1"/>
    </xf>
    <xf numFmtId="44" fontId="16" fillId="0" borderId="0" xfId="1" applyFont="1" applyAlignment="1">
      <alignment vertical="center"/>
    </xf>
    <xf numFmtId="44" fontId="16" fillId="0" borderId="0" xfId="1" applyFont="1" applyAlignment="1">
      <alignment horizontal="center" vertical="center"/>
    </xf>
    <xf numFmtId="166" fontId="1" fillId="0" borderId="0" xfId="0" applyNumberFormat="1" applyFont="1" applyAlignment="1">
      <alignment vertical="center"/>
    </xf>
    <xf numFmtId="166" fontId="13" fillId="0" borderId="0" xfId="2" applyNumberFormat="1" applyFont="1" applyAlignment="1">
      <alignment horizontal="center" vertical="center" wrapText="1"/>
    </xf>
    <xf numFmtId="166" fontId="0" fillId="0" borderId="0" xfId="0" applyNumberFormat="1" applyAlignment="1">
      <alignment horizontal="left" vertical="center"/>
    </xf>
    <xf numFmtId="166" fontId="17" fillId="0" borderId="0" xfId="0" applyNumberFormat="1" applyFont="1" applyAlignment="1">
      <alignment horizontal="left" vertical="center"/>
    </xf>
    <xf numFmtId="166" fontId="16" fillId="0" borderId="0" xfId="1" applyNumberFormat="1" applyFont="1" applyAlignment="1">
      <alignment vertical="center"/>
    </xf>
    <xf numFmtId="166" fontId="2" fillId="0" borderId="0" xfId="1" applyNumberFormat="1" applyFont="1" applyAlignment="1">
      <alignment vertical="center"/>
    </xf>
    <xf numFmtId="166" fontId="8" fillId="0" borderId="0" xfId="0" applyNumberFormat="1" applyFont="1" applyAlignment="1">
      <alignment vertical="center"/>
    </xf>
    <xf numFmtId="0" fontId="0" fillId="0" borderId="0" xfId="0"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5"/>
  <sheetViews>
    <sheetView tabSelected="1" topLeftCell="A66" zoomScale="85" zoomScaleNormal="85" zoomScaleSheetLayoutView="70" zoomScalePageLayoutView="115" workbookViewId="0">
      <selection sqref="A1:I69"/>
    </sheetView>
  </sheetViews>
  <sheetFormatPr baseColWidth="10" defaultColWidth="10.7109375" defaultRowHeight="14.25" x14ac:dyDescent="0.25"/>
  <cols>
    <col min="1" max="1" width="39.42578125" style="13" customWidth="1"/>
    <col min="2" max="2" width="21.28515625" style="13" customWidth="1"/>
    <col min="3" max="3" width="14.5703125" style="8" customWidth="1"/>
    <col min="4" max="4" width="10.7109375" style="8" bestFit="1" customWidth="1"/>
    <col min="5" max="5" width="45.140625" style="13" customWidth="1"/>
    <col min="6" max="6" width="13.5703125" style="8" bestFit="1" customWidth="1"/>
    <col min="7" max="7" width="83.7109375" style="8" customWidth="1"/>
    <col min="8" max="8" width="15.42578125" style="41" customWidth="1"/>
    <col min="9" max="9" width="16" style="13" customWidth="1"/>
    <col min="10" max="10" width="10.7109375" style="9" customWidth="1"/>
    <col min="11" max="11" width="13" style="10" bestFit="1" customWidth="1"/>
    <col min="12" max="12" width="10.7109375" style="11"/>
    <col min="13" max="13" width="13.5703125" style="11" bestFit="1" customWidth="1"/>
    <col min="14" max="15" width="10.7109375" style="11"/>
    <col min="16" max="16384" width="10.7109375" style="8"/>
  </cols>
  <sheetData>
    <row r="1" spans="1:15" ht="16.5" customHeight="1" x14ac:dyDescent="0.25">
      <c r="A1" s="28"/>
      <c r="B1" s="28"/>
      <c r="C1" s="28"/>
      <c r="D1" s="28"/>
      <c r="E1" s="28"/>
      <c r="F1" s="28"/>
      <c r="G1" s="28"/>
      <c r="H1" s="28"/>
    </row>
    <row r="2" spans="1:15" ht="30.75" customHeight="1" x14ac:dyDescent="0.25">
      <c r="A2" s="27"/>
      <c r="B2" s="27"/>
      <c r="C2" s="27"/>
      <c r="D2" s="27"/>
      <c r="E2" s="27"/>
      <c r="F2" s="27"/>
      <c r="G2" s="27"/>
      <c r="H2" s="27"/>
    </row>
    <row r="3" spans="1:15" ht="19.149999999999999" customHeight="1" x14ac:dyDescent="0.25">
      <c r="A3" s="29" t="s">
        <v>13</v>
      </c>
      <c r="B3" s="29"/>
      <c r="C3" s="29"/>
      <c r="D3" s="29"/>
      <c r="E3" s="29"/>
      <c r="F3" s="29"/>
      <c r="G3" s="29"/>
      <c r="H3" s="29"/>
    </row>
    <row r="4" spans="1:15" x14ac:dyDescent="0.25">
      <c r="A4" s="30" t="s">
        <v>16</v>
      </c>
      <c r="B4" s="30"/>
      <c r="C4" s="30"/>
      <c r="D4" s="30"/>
      <c r="E4" s="30"/>
      <c r="F4" s="30"/>
      <c r="G4" s="30"/>
      <c r="H4" s="30"/>
    </row>
    <row r="5" spans="1:15" ht="21" customHeight="1" x14ac:dyDescent="0.25">
      <c r="A5" s="12"/>
      <c r="B5" s="12"/>
      <c r="C5" s="11"/>
      <c r="D5" s="11"/>
      <c r="E5" s="12"/>
      <c r="F5" s="11"/>
      <c r="G5" s="11"/>
      <c r="H5" s="35"/>
    </row>
    <row r="6" spans="1:15" ht="34.5" customHeight="1" x14ac:dyDescent="0.25">
      <c r="A6" s="19" t="s">
        <v>0</v>
      </c>
      <c r="B6" s="19" t="s">
        <v>1</v>
      </c>
      <c r="C6" s="19" t="s">
        <v>2</v>
      </c>
      <c r="D6" s="19" t="s">
        <v>3</v>
      </c>
      <c r="E6" s="19" t="s">
        <v>4</v>
      </c>
      <c r="F6" s="19" t="s">
        <v>5</v>
      </c>
      <c r="G6" s="19" t="s">
        <v>6</v>
      </c>
      <c r="H6" s="36" t="s">
        <v>7</v>
      </c>
      <c r="I6" s="19" t="s">
        <v>8</v>
      </c>
    </row>
    <row r="7" spans="1:15" ht="53.25" customHeight="1" x14ac:dyDescent="0.25">
      <c r="A7" s="20" t="s">
        <v>9</v>
      </c>
      <c r="B7" s="20" t="s">
        <v>10</v>
      </c>
      <c r="C7" s="20" t="s">
        <v>17</v>
      </c>
      <c r="D7" s="20" t="s">
        <v>18</v>
      </c>
      <c r="E7" s="20" t="s">
        <v>19</v>
      </c>
      <c r="F7" s="20" t="s">
        <v>20</v>
      </c>
      <c r="G7" s="21" t="s">
        <v>21</v>
      </c>
      <c r="H7" s="37">
        <v>67</v>
      </c>
      <c r="I7" s="42"/>
    </row>
    <row r="8" spans="1:15" ht="45" x14ac:dyDescent="0.25">
      <c r="A8" s="20" t="s">
        <v>9</v>
      </c>
      <c r="B8" s="20" t="s">
        <v>10</v>
      </c>
      <c r="C8" s="20" t="s">
        <v>22</v>
      </c>
      <c r="D8" s="20" t="s">
        <v>18</v>
      </c>
      <c r="E8" s="20" t="s">
        <v>19</v>
      </c>
      <c r="F8" s="20" t="s">
        <v>23</v>
      </c>
      <c r="G8" s="21" t="s">
        <v>24</v>
      </c>
      <c r="H8" s="37">
        <v>80</v>
      </c>
      <c r="I8" s="42"/>
    </row>
    <row r="9" spans="1:15" ht="60" x14ac:dyDescent="0.25">
      <c r="A9" s="20" t="s">
        <v>9</v>
      </c>
      <c r="B9" s="20" t="s">
        <v>10</v>
      </c>
      <c r="C9" s="20" t="s">
        <v>25</v>
      </c>
      <c r="D9" s="20" t="s">
        <v>18</v>
      </c>
      <c r="E9" s="20" t="s">
        <v>19</v>
      </c>
      <c r="F9" s="20" t="s">
        <v>26</v>
      </c>
      <c r="G9" s="21" t="s">
        <v>27</v>
      </c>
      <c r="H9" s="37">
        <v>468</v>
      </c>
      <c r="I9" s="42"/>
    </row>
    <row r="10" spans="1:15" s="25" customFormat="1" ht="34.5" customHeight="1" x14ac:dyDescent="0.25">
      <c r="A10" s="26" t="s">
        <v>9</v>
      </c>
      <c r="B10" s="26" t="s">
        <v>10</v>
      </c>
      <c r="C10" s="26" t="s">
        <v>17</v>
      </c>
      <c r="D10" s="26" t="s">
        <v>18</v>
      </c>
      <c r="E10" s="26" t="s">
        <v>11</v>
      </c>
      <c r="F10" s="26"/>
      <c r="G10" s="44"/>
      <c r="H10" s="38">
        <f>+H7+H8+H9</f>
        <v>615</v>
      </c>
      <c r="I10" s="43">
        <v>3</v>
      </c>
      <c r="J10" s="22"/>
      <c r="K10" s="23"/>
      <c r="L10" s="24"/>
      <c r="M10" s="24"/>
      <c r="N10" s="24"/>
      <c r="O10" s="24"/>
    </row>
    <row r="11" spans="1:15" ht="45" x14ac:dyDescent="0.25">
      <c r="A11" s="20" t="s">
        <v>9</v>
      </c>
      <c r="B11" s="20" t="s">
        <v>10</v>
      </c>
      <c r="C11" s="20" t="s">
        <v>28</v>
      </c>
      <c r="D11" s="20" t="s">
        <v>29</v>
      </c>
      <c r="E11" s="21" t="s">
        <v>30</v>
      </c>
      <c r="F11" s="20" t="s">
        <v>31</v>
      </c>
      <c r="G11" s="21" t="s">
        <v>32</v>
      </c>
      <c r="H11" s="37">
        <v>2220</v>
      </c>
      <c r="I11" s="42"/>
    </row>
    <row r="12" spans="1:15" s="25" customFormat="1" ht="34.5" customHeight="1" x14ac:dyDescent="0.25">
      <c r="A12" s="26" t="s">
        <v>9</v>
      </c>
      <c r="B12" s="26" t="s">
        <v>10</v>
      </c>
      <c r="C12" s="26" t="s">
        <v>28</v>
      </c>
      <c r="D12" s="26" t="s">
        <v>29</v>
      </c>
      <c r="E12" s="26" t="s">
        <v>11</v>
      </c>
      <c r="F12" s="26"/>
      <c r="G12" s="44"/>
      <c r="H12" s="38">
        <v>2220</v>
      </c>
      <c r="I12" s="43">
        <v>1</v>
      </c>
      <c r="J12" s="22"/>
      <c r="K12" s="23"/>
      <c r="L12" s="24"/>
      <c r="M12" s="24"/>
      <c r="N12" s="24"/>
      <c r="O12" s="24"/>
    </row>
    <row r="13" spans="1:15" ht="60" x14ac:dyDescent="0.25">
      <c r="A13" s="20" t="s">
        <v>9</v>
      </c>
      <c r="B13" s="20" t="s">
        <v>10</v>
      </c>
      <c r="C13" s="20" t="s">
        <v>22</v>
      </c>
      <c r="D13" s="20" t="s">
        <v>33</v>
      </c>
      <c r="E13" s="20" t="s">
        <v>34</v>
      </c>
      <c r="F13" s="20" t="s">
        <v>35</v>
      </c>
      <c r="G13" s="21" t="s">
        <v>36</v>
      </c>
      <c r="H13" s="37">
        <v>370</v>
      </c>
      <c r="I13" s="42"/>
    </row>
    <row r="14" spans="1:15" ht="45" x14ac:dyDescent="0.25">
      <c r="A14" s="20" t="s">
        <v>9</v>
      </c>
      <c r="B14" s="20" t="s">
        <v>10</v>
      </c>
      <c r="C14" s="20" t="s">
        <v>37</v>
      </c>
      <c r="D14" s="20" t="s">
        <v>33</v>
      </c>
      <c r="E14" s="20" t="s">
        <v>34</v>
      </c>
      <c r="F14" s="20" t="s">
        <v>38</v>
      </c>
      <c r="G14" s="21" t="s">
        <v>39</v>
      </c>
      <c r="H14" s="37">
        <v>280</v>
      </c>
      <c r="I14" s="42"/>
    </row>
    <row r="15" spans="1:15" ht="75" x14ac:dyDescent="0.25">
      <c r="A15" s="20" t="s">
        <v>9</v>
      </c>
      <c r="B15" s="20" t="s">
        <v>10</v>
      </c>
      <c r="C15" s="20" t="s">
        <v>40</v>
      </c>
      <c r="D15" s="20" t="s">
        <v>33</v>
      </c>
      <c r="E15" s="20" t="s">
        <v>34</v>
      </c>
      <c r="F15" s="20" t="s">
        <v>41</v>
      </c>
      <c r="G15" s="21" t="s">
        <v>42</v>
      </c>
      <c r="H15" s="37">
        <v>260</v>
      </c>
      <c r="I15" s="42"/>
    </row>
    <row r="16" spans="1:15" ht="45" x14ac:dyDescent="0.25">
      <c r="A16" s="20" t="s">
        <v>9</v>
      </c>
      <c r="B16" s="20" t="s">
        <v>10</v>
      </c>
      <c r="C16" s="20" t="s">
        <v>40</v>
      </c>
      <c r="D16" s="20" t="s">
        <v>33</v>
      </c>
      <c r="E16" s="20" t="s">
        <v>34</v>
      </c>
      <c r="F16" s="20" t="s">
        <v>43</v>
      </c>
      <c r="G16" s="21" t="s">
        <v>44</v>
      </c>
      <c r="H16" s="37">
        <v>735</v>
      </c>
      <c r="I16" s="42"/>
    </row>
    <row r="17" spans="1:15" ht="45" x14ac:dyDescent="0.25">
      <c r="A17" s="20" t="s">
        <v>9</v>
      </c>
      <c r="B17" s="20" t="s">
        <v>10</v>
      </c>
      <c r="C17" s="20" t="s">
        <v>40</v>
      </c>
      <c r="D17" s="20" t="s">
        <v>33</v>
      </c>
      <c r="E17" s="20" t="s">
        <v>34</v>
      </c>
      <c r="F17" s="20" t="s">
        <v>45</v>
      </c>
      <c r="G17" s="21" t="s">
        <v>46</v>
      </c>
      <c r="H17" s="37">
        <v>150</v>
      </c>
      <c r="I17" s="42"/>
    </row>
    <row r="18" spans="1:15" ht="45" x14ac:dyDescent="0.25">
      <c r="A18" s="20" t="s">
        <v>9</v>
      </c>
      <c r="B18" s="20" t="s">
        <v>10</v>
      </c>
      <c r="C18" s="20" t="s">
        <v>47</v>
      </c>
      <c r="D18" s="20" t="s">
        <v>33</v>
      </c>
      <c r="E18" s="20" t="s">
        <v>34</v>
      </c>
      <c r="F18" s="20" t="s">
        <v>48</v>
      </c>
      <c r="G18" s="21" t="s">
        <v>49</v>
      </c>
      <c r="H18" s="37">
        <v>40</v>
      </c>
      <c r="I18" s="42"/>
    </row>
    <row r="19" spans="1:15" ht="45" x14ac:dyDescent="0.25">
      <c r="A19" s="20" t="s">
        <v>9</v>
      </c>
      <c r="B19" s="20" t="s">
        <v>10</v>
      </c>
      <c r="C19" s="20" t="s">
        <v>50</v>
      </c>
      <c r="D19" s="20" t="s">
        <v>33</v>
      </c>
      <c r="E19" s="20" t="s">
        <v>34</v>
      </c>
      <c r="F19" s="20" t="s">
        <v>51</v>
      </c>
      <c r="G19" s="21" t="s">
        <v>52</v>
      </c>
      <c r="H19" s="37">
        <v>150</v>
      </c>
      <c r="I19" s="42"/>
    </row>
    <row r="20" spans="1:15" ht="75" x14ac:dyDescent="0.25">
      <c r="A20" s="20" t="s">
        <v>9</v>
      </c>
      <c r="B20" s="20" t="s">
        <v>10</v>
      </c>
      <c r="C20" s="20" t="s">
        <v>50</v>
      </c>
      <c r="D20" s="20" t="s">
        <v>33</v>
      </c>
      <c r="E20" s="20" t="s">
        <v>34</v>
      </c>
      <c r="F20" s="20" t="s">
        <v>53</v>
      </c>
      <c r="G20" s="21" t="s">
        <v>54</v>
      </c>
      <c r="H20" s="37">
        <v>480</v>
      </c>
      <c r="I20" s="42"/>
    </row>
    <row r="21" spans="1:15" s="25" customFormat="1" ht="34.5" customHeight="1" x14ac:dyDescent="0.25">
      <c r="A21" s="26" t="s">
        <v>9</v>
      </c>
      <c r="B21" s="26" t="s">
        <v>10</v>
      </c>
      <c r="C21" s="26" t="s">
        <v>22</v>
      </c>
      <c r="D21" s="26" t="s">
        <v>33</v>
      </c>
      <c r="E21" s="26" t="s">
        <v>11</v>
      </c>
      <c r="F21" s="26"/>
      <c r="G21" s="44"/>
      <c r="H21" s="38">
        <f>SUM(H13:H20)</f>
        <v>2465</v>
      </c>
      <c r="I21" s="43">
        <v>8</v>
      </c>
      <c r="J21" s="22"/>
      <c r="K21" s="23"/>
      <c r="L21" s="24"/>
      <c r="M21" s="24"/>
      <c r="N21" s="24"/>
      <c r="O21" s="24"/>
    </row>
    <row r="22" spans="1:15" ht="34.5" customHeight="1" x14ac:dyDescent="0.25">
      <c r="A22" s="20" t="s">
        <v>9</v>
      </c>
      <c r="B22" s="20" t="s">
        <v>10</v>
      </c>
      <c r="C22" s="20" t="s">
        <v>55</v>
      </c>
      <c r="D22" s="20" t="s">
        <v>56</v>
      </c>
      <c r="E22" s="20" t="s">
        <v>57</v>
      </c>
      <c r="F22" s="20" t="s">
        <v>58</v>
      </c>
      <c r="G22" s="21" t="s">
        <v>59</v>
      </c>
      <c r="H22" s="37">
        <v>50</v>
      </c>
      <c r="I22" s="42"/>
    </row>
    <row r="23" spans="1:15" ht="34.5" customHeight="1" x14ac:dyDescent="0.25">
      <c r="A23" s="20" t="s">
        <v>9</v>
      </c>
      <c r="B23" s="20" t="s">
        <v>10</v>
      </c>
      <c r="C23" s="20" t="s">
        <v>55</v>
      </c>
      <c r="D23" s="20" t="s">
        <v>56</v>
      </c>
      <c r="E23" s="20" t="s">
        <v>57</v>
      </c>
      <c r="F23" s="20" t="s">
        <v>60</v>
      </c>
      <c r="G23" s="21" t="s">
        <v>59</v>
      </c>
      <c r="H23" s="37">
        <v>50</v>
      </c>
      <c r="I23" s="42"/>
    </row>
    <row r="24" spans="1:15" ht="34.5" customHeight="1" x14ac:dyDescent="0.25">
      <c r="A24" s="20" t="s">
        <v>9</v>
      </c>
      <c r="B24" s="20" t="s">
        <v>10</v>
      </c>
      <c r="C24" s="20" t="s">
        <v>55</v>
      </c>
      <c r="D24" s="20" t="s">
        <v>56</v>
      </c>
      <c r="E24" s="20" t="s">
        <v>57</v>
      </c>
      <c r="F24" s="20" t="s">
        <v>61</v>
      </c>
      <c r="G24" s="21" t="s">
        <v>59</v>
      </c>
      <c r="H24" s="37">
        <v>50</v>
      </c>
      <c r="I24" s="42"/>
    </row>
    <row r="25" spans="1:15" ht="34.5" customHeight="1" x14ac:dyDescent="0.25">
      <c r="A25" s="20" t="s">
        <v>9</v>
      </c>
      <c r="B25" s="20" t="s">
        <v>10</v>
      </c>
      <c r="C25" s="20" t="s">
        <v>37</v>
      </c>
      <c r="D25" s="20" t="s">
        <v>56</v>
      </c>
      <c r="E25" s="20" t="s">
        <v>57</v>
      </c>
      <c r="F25" s="20" t="s">
        <v>62</v>
      </c>
      <c r="G25" s="21" t="s">
        <v>63</v>
      </c>
      <c r="H25" s="37">
        <v>50</v>
      </c>
      <c r="I25" s="42"/>
    </row>
    <row r="26" spans="1:15" ht="34.5" customHeight="1" x14ac:dyDescent="0.25">
      <c r="A26" s="20" t="s">
        <v>9</v>
      </c>
      <c r="B26" s="20" t="s">
        <v>10</v>
      </c>
      <c r="C26" s="20" t="s">
        <v>37</v>
      </c>
      <c r="D26" s="20" t="s">
        <v>56</v>
      </c>
      <c r="E26" s="20" t="s">
        <v>57</v>
      </c>
      <c r="F26" s="20" t="s">
        <v>64</v>
      </c>
      <c r="G26" s="21" t="s">
        <v>63</v>
      </c>
      <c r="H26" s="37">
        <v>50</v>
      </c>
      <c r="I26" s="42"/>
    </row>
    <row r="27" spans="1:15" ht="34.5" customHeight="1" x14ac:dyDescent="0.25">
      <c r="A27" s="20" t="s">
        <v>9</v>
      </c>
      <c r="B27" s="20" t="s">
        <v>10</v>
      </c>
      <c r="C27" s="20" t="s">
        <v>37</v>
      </c>
      <c r="D27" s="20" t="s">
        <v>56</v>
      </c>
      <c r="E27" s="20" t="s">
        <v>57</v>
      </c>
      <c r="F27" s="20" t="s">
        <v>65</v>
      </c>
      <c r="G27" s="21" t="s">
        <v>63</v>
      </c>
      <c r="H27" s="37">
        <v>50</v>
      </c>
      <c r="I27" s="42"/>
    </row>
    <row r="28" spans="1:15" s="25" customFormat="1" ht="34.5" customHeight="1" x14ac:dyDescent="0.25">
      <c r="A28" s="26" t="s">
        <v>9</v>
      </c>
      <c r="B28" s="26" t="s">
        <v>10</v>
      </c>
      <c r="C28" s="26" t="s">
        <v>55</v>
      </c>
      <c r="D28" s="26" t="s">
        <v>56</v>
      </c>
      <c r="E28" s="26" t="s">
        <v>11</v>
      </c>
      <c r="F28" s="26"/>
      <c r="G28" s="44"/>
      <c r="H28" s="38">
        <f>SUM(H22:H27)</f>
        <v>300</v>
      </c>
      <c r="I28" s="43">
        <v>6</v>
      </c>
      <c r="J28" s="22"/>
      <c r="K28" s="23"/>
      <c r="L28" s="24"/>
      <c r="M28" s="24"/>
      <c r="N28" s="24"/>
      <c r="O28" s="24"/>
    </row>
    <row r="29" spans="1:15" ht="45" x14ac:dyDescent="0.25">
      <c r="A29" s="20" t="s">
        <v>9</v>
      </c>
      <c r="B29" s="20" t="s">
        <v>10</v>
      </c>
      <c r="C29" s="20" t="s">
        <v>55</v>
      </c>
      <c r="D29" s="20" t="s">
        <v>66</v>
      </c>
      <c r="E29" s="20" t="s">
        <v>67</v>
      </c>
      <c r="F29" s="20" t="s">
        <v>68</v>
      </c>
      <c r="G29" s="21" t="s">
        <v>69</v>
      </c>
      <c r="H29" s="37">
        <v>1200</v>
      </c>
      <c r="I29" s="42"/>
    </row>
    <row r="30" spans="1:15" s="25" customFormat="1" ht="15" x14ac:dyDescent="0.25">
      <c r="A30" s="26" t="s">
        <v>9</v>
      </c>
      <c r="B30" s="26" t="s">
        <v>10</v>
      </c>
      <c r="C30" s="26" t="s">
        <v>55</v>
      </c>
      <c r="D30" s="26" t="s">
        <v>66</v>
      </c>
      <c r="E30" s="26" t="s">
        <v>11</v>
      </c>
      <c r="F30" s="26"/>
      <c r="G30" s="44"/>
      <c r="H30" s="38">
        <v>1200</v>
      </c>
      <c r="I30" s="43">
        <v>1</v>
      </c>
      <c r="J30" s="22"/>
      <c r="K30" s="23"/>
      <c r="L30" s="24"/>
      <c r="M30" s="24"/>
      <c r="N30" s="24"/>
      <c r="O30" s="24"/>
    </row>
    <row r="31" spans="1:15" ht="45" x14ac:dyDescent="0.25">
      <c r="A31" s="20" t="s">
        <v>9</v>
      </c>
      <c r="B31" s="20" t="s">
        <v>10</v>
      </c>
      <c r="C31" s="20" t="s">
        <v>70</v>
      </c>
      <c r="D31" s="20" t="s">
        <v>14</v>
      </c>
      <c r="E31" s="20" t="s">
        <v>15</v>
      </c>
      <c r="F31" s="20" t="s">
        <v>71</v>
      </c>
      <c r="G31" s="21" t="s">
        <v>72</v>
      </c>
      <c r="H31" s="37">
        <v>50</v>
      </c>
      <c r="I31" s="42"/>
    </row>
    <row r="32" spans="1:15" ht="45" x14ac:dyDescent="0.25">
      <c r="A32" s="20" t="s">
        <v>9</v>
      </c>
      <c r="B32" s="20" t="s">
        <v>10</v>
      </c>
      <c r="C32" s="20" t="s">
        <v>37</v>
      </c>
      <c r="D32" s="20" t="s">
        <v>14</v>
      </c>
      <c r="E32" s="20" t="s">
        <v>15</v>
      </c>
      <c r="F32" s="20" t="s">
        <v>73</v>
      </c>
      <c r="G32" s="21" t="s">
        <v>74</v>
      </c>
      <c r="H32" s="37">
        <v>50</v>
      </c>
      <c r="I32" s="42"/>
    </row>
    <row r="33" spans="1:15" s="25" customFormat="1" ht="15" x14ac:dyDescent="0.25">
      <c r="A33" s="26" t="s">
        <v>9</v>
      </c>
      <c r="B33" s="26" t="s">
        <v>10</v>
      </c>
      <c r="C33" s="26" t="s">
        <v>70</v>
      </c>
      <c r="D33" s="26" t="s">
        <v>14</v>
      </c>
      <c r="E33" s="26" t="s">
        <v>11</v>
      </c>
      <c r="F33" s="26"/>
      <c r="G33" s="44"/>
      <c r="H33" s="38">
        <f>+H32+H31</f>
        <v>100</v>
      </c>
      <c r="I33" s="43">
        <v>2</v>
      </c>
      <c r="J33" s="22"/>
      <c r="K33" s="23"/>
      <c r="L33" s="24"/>
      <c r="M33" s="24"/>
      <c r="N33" s="24"/>
      <c r="O33" s="24"/>
    </row>
    <row r="34" spans="1:15" ht="45" x14ac:dyDescent="0.25">
      <c r="A34" s="20" t="s">
        <v>9</v>
      </c>
      <c r="B34" s="20" t="s">
        <v>10</v>
      </c>
      <c r="C34" s="20" t="s">
        <v>37</v>
      </c>
      <c r="D34" s="20" t="s">
        <v>75</v>
      </c>
      <c r="E34" s="20" t="s">
        <v>76</v>
      </c>
      <c r="F34" s="20" t="s">
        <v>77</v>
      </c>
      <c r="G34" s="21" t="s">
        <v>78</v>
      </c>
      <c r="H34" s="37">
        <v>145</v>
      </c>
      <c r="I34" s="42"/>
    </row>
    <row r="35" spans="1:15" ht="30" x14ac:dyDescent="0.25">
      <c r="A35" s="20" t="s">
        <v>9</v>
      </c>
      <c r="B35" s="20" t="s">
        <v>10</v>
      </c>
      <c r="C35" s="20" t="s">
        <v>37</v>
      </c>
      <c r="D35" s="20" t="s">
        <v>75</v>
      </c>
      <c r="E35" s="20" t="s">
        <v>76</v>
      </c>
      <c r="F35" s="20" t="s">
        <v>79</v>
      </c>
      <c r="G35" s="21" t="s">
        <v>80</v>
      </c>
      <c r="H35" s="37">
        <v>608</v>
      </c>
      <c r="I35" s="42"/>
    </row>
    <row r="36" spans="1:15" s="25" customFormat="1" ht="15" x14ac:dyDescent="0.25">
      <c r="A36" s="26" t="s">
        <v>9</v>
      </c>
      <c r="B36" s="26" t="s">
        <v>10</v>
      </c>
      <c r="C36" s="26" t="s">
        <v>37</v>
      </c>
      <c r="D36" s="26" t="s">
        <v>75</v>
      </c>
      <c r="E36" s="26" t="s">
        <v>11</v>
      </c>
      <c r="F36" s="26"/>
      <c r="G36" s="44"/>
      <c r="H36" s="38">
        <v>753</v>
      </c>
      <c r="I36" s="43">
        <v>2</v>
      </c>
      <c r="J36" s="22"/>
      <c r="K36" s="23"/>
      <c r="L36" s="24"/>
      <c r="M36" s="24"/>
      <c r="N36" s="24"/>
      <c r="O36" s="24"/>
    </row>
    <row r="37" spans="1:15" ht="75" x14ac:dyDescent="0.25">
      <c r="A37" s="20" t="s">
        <v>9</v>
      </c>
      <c r="B37" s="20" t="s">
        <v>10</v>
      </c>
      <c r="C37" s="20" t="s">
        <v>37</v>
      </c>
      <c r="D37" s="20" t="s">
        <v>81</v>
      </c>
      <c r="E37" s="20" t="s">
        <v>82</v>
      </c>
      <c r="F37" s="20" t="s">
        <v>83</v>
      </c>
      <c r="G37" s="21" t="s">
        <v>84</v>
      </c>
      <c r="H37" s="37">
        <v>780</v>
      </c>
      <c r="I37" s="42"/>
    </row>
    <row r="38" spans="1:15" ht="75" x14ac:dyDescent="0.25">
      <c r="A38" s="20" t="s">
        <v>9</v>
      </c>
      <c r="B38" s="20" t="s">
        <v>10</v>
      </c>
      <c r="C38" s="20" t="s">
        <v>25</v>
      </c>
      <c r="D38" s="20" t="s">
        <v>81</v>
      </c>
      <c r="E38" s="20" t="s">
        <v>82</v>
      </c>
      <c r="F38" s="20" t="s">
        <v>85</v>
      </c>
      <c r="G38" s="21" t="s">
        <v>86</v>
      </c>
      <c r="H38" s="37">
        <v>870</v>
      </c>
      <c r="I38" s="42"/>
    </row>
    <row r="39" spans="1:15" ht="75" x14ac:dyDescent="0.25">
      <c r="A39" s="20" t="s">
        <v>9</v>
      </c>
      <c r="B39" s="20" t="s">
        <v>10</v>
      </c>
      <c r="C39" s="20" t="s">
        <v>25</v>
      </c>
      <c r="D39" s="20" t="s">
        <v>81</v>
      </c>
      <c r="E39" s="20" t="s">
        <v>82</v>
      </c>
      <c r="F39" s="20" t="s">
        <v>87</v>
      </c>
      <c r="G39" s="21" t="s">
        <v>88</v>
      </c>
      <c r="H39" s="37">
        <v>870</v>
      </c>
      <c r="I39" s="42"/>
    </row>
    <row r="40" spans="1:15" ht="75" x14ac:dyDescent="0.25">
      <c r="A40" s="20" t="s">
        <v>9</v>
      </c>
      <c r="B40" s="20" t="s">
        <v>10</v>
      </c>
      <c r="C40" s="20" t="s">
        <v>25</v>
      </c>
      <c r="D40" s="20" t="s">
        <v>81</v>
      </c>
      <c r="E40" s="20" t="s">
        <v>82</v>
      </c>
      <c r="F40" s="20" t="s">
        <v>89</v>
      </c>
      <c r="G40" s="21" t="s">
        <v>90</v>
      </c>
      <c r="H40" s="37">
        <v>812</v>
      </c>
      <c r="I40" s="42"/>
    </row>
    <row r="41" spans="1:15" s="25" customFormat="1" ht="15" x14ac:dyDescent="0.25">
      <c r="A41" s="26" t="s">
        <v>9</v>
      </c>
      <c r="B41" s="26" t="s">
        <v>10</v>
      </c>
      <c r="C41" s="26" t="s">
        <v>37</v>
      </c>
      <c r="D41" s="26" t="s">
        <v>81</v>
      </c>
      <c r="E41" s="26" t="s">
        <v>11</v>
      </c>
      <c r="F41" s="26"/>
      <c r="G41" s="44"/>
      <c r="H41" s="38">
        <f>SUM(H37:H40)</f>
        <v>3332</v>
      </c>
      <c r="I41" s="43">
        <v>4</v>
      </c>
      <c r="J41" s="22"/>
      <c r="K41" s="23"/>
      <c r="L41" s="24"/>
      <c r="M41" s="24"/>
      <c r="N41" s="24"/>
      <c r="O41" s="24"/>
    </row>
    <row r="42" spans="1:15" ht="60" x14ac:dyDescent="0.25">
      <c r="A42" s="20" t="s">
        <v>9</v>
      </c>
      <c r="B42" s="20" t="s">
        <v>10</v>
      </c>
      <c r="C42" s="20" t="s">
        <v>91</v>
      </c>
      <c r="D42" s="20" t="s">
        <v>92</v>
      </c>
      <c r="E42" s="20" t="s">
        <v>93</v>
      </c>
      <c r="F42" s="20" t="s">
        <v>94</v>
      </c>
      <c r="G42" s="21" t="s">
        <v>95</v>
      </c>
      <c r="H42" s="37">
        <v>135</v>
      </c>
      <c r="I42" s="42"/>
    </row>
    <row r="43" spans="1:15" s="25" customFormat="1" ht="15" x14ac:dyDescent="0.25">
      <c r="A43" s="26" t="s">
        <v>9</v>
      </c>
      <c r="B43" s="26" t="s">
        <v>10</v>
      </c>
      <c r="C43" s="26" t="s">
        <v>91</v>
      </c>
      <c r="D43" s="26" t="s">
        <v>92</v>
      </c>
      <c r="E43" s="26" t="s">
        <v>11</v>
      </c>
      <c r="F43" s="26"/>
      <c r="G43" s="44"/>
      <c r="H43" s="38">
        <v>135</v>
      </c>
      <c r="I43" s="43">
        <v>1</v>
      </c>
      <c r="J43" s="22"/>
      <c r="K43" s="23"/>
      <c r="L43" s="24"/>
      <c r="M43" s="24"/>
      <c r="N43" s="24"/>
      <c r="O43" s="24"/>
    </row>
    <row r="44" spans="1:15" ht="30" x14ac:dyDescent="0.25">
      <c r="A44" s="20" t="s">
        <v>9</v>
      </c>
      <c r="B44" s="20" t="s">
        <v>10</v>
      </c>
      <c r="C44" s="20" t="s">
        <v>96</v>
      </c>
      <c r="D44" s="20" t="s">
        <v>97</v>
      </c>
      <c r="E44" s="20" t="s">
        <v>98</v>
      </c>
      <c r="F44" s="20" t="s">
        <v>99</v>
      </c>
      <c r="G44" s="21" t="s">
        <v>100</v>
      </c>
      <c r="H44" s="37">
        <v>4950</v>
      </c>
      <c r="I44" s="42"/>
    </row>
    <row r="45" spans="1:15" s="25" customFormat="1" ht="15" x14ac:dyDescent="0.25">
      <c r="A45" s="26" t="s">
        <v>9</v>
      </c>
      <c r="B45" s="26" t="s">
        <v>10</v>
      </c>
      <c r="C45" s="26" t="s">
        <v>96</v>
      </c>
      <c r="D45" s="26" t="s">
        <v>97</v>
      </c>
      <c r="E45" s="26" t="s">
        <v>11</v>
      </c>
      <c r="F45" s="26"/>
      <c r="G45" s="44"/>
      <c r="H45" s="38">
        <v>4950</v>
      </c>
      <c r="I45" s="43">
        <v>1</v>
      </c>
      <c r="J45" s="22"/>
      <c r="K45" s="23"/>
      <c r="L45" s="24"/>
      <c r="M45" s="24"/>
      <c r="N45" s="24"/>
      <c r="O45" s="24"/>
    </row>
    <row r="46" spans="1:15" ht="60" x14ac:dyDescent="0.25">
      <c r="A46" s="20" t="s">
        <v>9</v>
      </c>
      <c r="B46" s="20" t="s">
        <v>10</v>
      </c>
      <c r="C46" s="20" t="s">
        <v>101</v>
      </c>
      <c r="D46" s="20" t="s">
        <v>102</v>
      </c>
      <c r="E46" s="20" t="s">
        <v>103</v>
      </c>
      <c r="F46" s="20" t="s">
        <v>104</v>
      </c>
      <c r="G46" s="21" t="s">
        <v>105</v>
      </c>
      <c r="H46" s="37">
        <v>1000</v>
      </c>
      <c r="I46" s="42"/>
    </row>
    <row r="47" spans="1:15" s="25" customFormat="1" ht="15" x14ac:dyDescent="0.25">
      <c r="A47" s="26" t="s">
        <v>9</v>
      </c>
      <c r="B47" s="26" t="s">
        <v>10</v>
      </c>
      <c r="C47" s="26" t="s">
        <v>101</v>
      </c>
      <c r="D47" s="26" t="s">
        <v>102</v>
      </c>
      <c r="E47" s="26" t="s">
        <v>11</v>
      </c>
      <c r="F47" s="26"/>
      <c r="G47" s="44"/>
      <c r="H47" s="38">
        <v>1000</v>
      </c>
      <c r="I47" s="43">
        <v>1</v>
      </c>
      <c r="J47" s="22"/>
      <c r="K47" s="23"/>
      <c r="L47" s="24"/>
      <c r="M47" s="24"/>
      <c r="N47" s="24"/>
      <c r="O47" s="24"/>
    </row>
    <row r="48" spans="1:15" ht="30" x14ac:dyDescent="0.25">
      <c r="A48" s="20" t="s">
        <v>9</v>
      </c>
      <c r="B48" s="20" t="s">
        <v>10</v>
      </c>
      <c r="C48" s="20" t="s">
        <v>101</v>
      </c>
      <c r="D48" s="20" t="s">
        <v>106</v>
      </c>
      <c r="E48" s="20" t="s">
        <v>107</v>
      </c>
      <c r="F48" s="20" t="s">
        <v>108</v>
      </c>
      <c r="G48" s="21" t="s">
        <v>109</v>
      </c>
      <c r="H48" s="37">
        <v>30</v>
      </c>
      <c r="I48" s="42"/>
    </row>
    <row r="49" spans="1:15" ht="30" x14ac:dyDescent="0.25">
      <c r="A49" s="20" t="s">
        <v>9</v>
      </c>
      <c r="B49" s="20" t="s">
        <v>10</v>
      </c>
      <c r="C49" s="20" t="s">
        <v>101</v>
      </c>
      <c r="D49" s="20" t="s">
        <v>106</v>
      </c>
      <c r="E49" s="20" t="s">
        <v>107</v>
      </c>
      <c r="F49" s="20" t="s">
        <v>110</v>
      </c>
      <c r="G49" s="21" t="s">
        <v>111</v>
      </c>
      <c r="H49" s="37">
        <v>60</v>
      </c>
      <c r="I49" s="42"/>
    </row>
    <row r="50" spans="1:15" s="25" customFormat="1" ht="15" x14ac:dyDescent="0.25">
      <c r="A50" s="26" t="s">
        <v>9</v>
      </c>
      <c r="B50" s="26" t="s">
        <v>10</v>
      </c>
      <c r="C50" s="26" t="s">
        <v>101</v>
      </c>
      <c r="D50" s="26" t="s">
        <v>106</v>
      </c>
      <c r="E50" s="26" t="s">
        <v>11</v>
      </c>
      <c r="F50" s="26"/>
      <c r="G50" s="44"/>
      <c r="H50" s="38">
        <v>90</v>
      </c>
      <c r="I50" s="43">
        <v>2</v>
      </c>
      <c r="J50" s="22"/>
      <c r="K50" s="23"/>
      <c r="L50" s="24"/>
      <c r="M50" s="24"/>
      <c r="N50" s="24"/>
      <c r="O50" s="24"/>
    </row>
    <row r="51" spans="1:15" ht="60" x14ac:dyDescent="0.25">
      <c r="A51" s="20" t="s">
        <v>9</v>
      </c>
      <c r="B51" s="20" t="s">
        <v>10</v>
      </c>
      <c r="C51" s="20" t="s">
        <v>25</v>
      </c>
      <c r="D51" s="20" t="s">
        <v>112</v>
      </c>
      <c r="E51" s="21" t="s">
        <v>113</v>
      </c>
      <c r="F51" s="20" t="s">
        <v>114</v>
      </c>
      <c r="G51" s="21" t="s">
        <v>115</v>
      </c>
      <c r="H51" s="37">
        <v>174.72</v>
      </c>
      <c r="I51" s="42"/>
    </row>
    <row r="52" spans="1:15" s="25" customFormat="1" ht="15" x14ac:dyDescent="0.25">
      <c r="A52" s="26" t="s">
        <v>9</v>
      </c>
      <c r="B52" s="26" t="s">
        <v>10</v>
      </c>
      <c r="C52" s="26" t="s">
        <v>25</v>
      </c>
      <c r="D52" s="26" t="s">
        <v>112</v>
      </c>
      <c r="E52" s="26" t="s">
        <v>11</v>
      </c>
      <c r="F52" s="26"/>
      <c r="G52" s="44"/>
      <c r="H52" s="38">
        <v>174.72</v>
      </c>
      <c r="I52" s="43">
        <v>1</v>
      </c>
      <c r="J52" s="22"/>
      <c r="K52" s="23"/>
      <c r="L52" s="24"/>
      <c r="M52" s="24"/>
      <c r="N52" s="24"/>
      <c r="O52" s="24"/>
    </row>
    <row r="53" spans="1:15" ht="60" x14ac:dyDescent="0.25">
      <c r="A53" s="20" t="s">
        <v>9</v>
      </c>
      <c r="B53" s="20" t="s">
        <v>10</v>
      </c>
      <c r="C53" s="20" t="s">
        <v>25</v>
      </c>
      <c r="D53" s="20" t="s">
        <v>116</v>
      </c>
      <c r="E53" s="20" t="s">
        <v>117</v>
      </c>
      <c r="F53" s="20" t="s">
        <v>118</v>
      </c>
      <c r="G53" s="21" t="s">
        <v>119</v>
      </c>
      <c r="H53" s="37">
        <v>3395</v>
      </c>
      <c r="I53" s="42"/>
    </row>
    <row r="54" spans="1:15" s="25" customFormat="1" ht="15" x14ac:dyDescent="0.25">
      <c r="A54" s="26" t="s">
        <v>9</v>
      </c>
      <c r="B54" s="26" t="s">
        <v>10</v>
      </c>
      <c r="C54" s="26" t="s">
        <v>25</v>
      </c>
      <c r="D54" s="26" t="s">
        <v>116</v>
      </c>
      <c r="E54" s="26" t="s">
        <v>11</v>
      </c>
      <c r="F54" s="26"/>
      <c r="G54" s="44"/>
      <c r="H54" s="38">
        <v>3395</v>
      </c>
      <c r="I54" s="43">
        <v>1</v>
      </c>
      <c r="J54" s="22"/>
      <c r="K54" s="23"/>
      <c r="L54" s="24"/>
      <c r="M54" s="24"/>
      <c r="N54" s="24"/>
      <c r="O54" s="24"/>
    </row>
    <row r="55" spans="1:15" ht="45" x14ac:dyDescent="0.25">
      <c r="A55" s="20" t="s">
        <v>9</v>
      </c>
      <c r="B55" s="20" t="s">
        <v>10</v>
      </c>
      <c r="C55" s="20" t="s">
        <v>25</v>
      </c>
      <c r="D55" s="20" t="s">
        <v>120</v>
      </c>
      <c r="E55" s="20" t="s">
        <v>121</v>
      </c>
      <c r="F55" s="20" t="s">
        <v>122</v>
      </c>
      <c r="G55" s="21" t="s">
        <v>123</v>
      </c>
      <c r="H55" s="37">
        <v>150</v>
      </c>
      <c r="I55" s="42"/>
    </row>
    <row r="56" spans="1:15" s="25" customFormat="1" ht="15" x14ac:dyDescent="0.25">
      <c r="A56" s="26" t="s">
        <v>9</v>
      </c>
      <c r="B56" s="26" t="s">
        <v>10</v>
      </c>
      <c r="C56" s="26" t="s">
        <v>25</v>
      </c>
      <c r="D56" s="26" t="s">
        <v>120</v>
      </c>
      <c r="E56" s="26" t="s">
        <v>11</v>
      </c>
      <c r="F56" s="26"/>
      <c r="G56" s="44"/>
      <c r="H56" s="38">
        <v>150</v>
      </c>
      <c r="I56" s="43">
        <v>1</v>
      </c>
      <c r="J56" s="22"/>
      <c r="K56" s="23"/>
      <c r="L56" s="24"/>
      <c r="M56" s="24"/>
      <c r="N56" s="24"/>
      <c r="O56" s="24"/>
    </row>
    <row r="57" spans="1:15" ht="30" x14ac:dyDescent="0.25">
      <c r="A57" s="20" t="s">
        <v>9</v>
      </c>
      <c r="B57" s="20" t="s">
        <v>10</v>
      </c>
      <c r="C57" s="20" t="s">
        <v>47</v>
      </c>
      <c r="D57" s="20" t="s">
        <v>75</v>
      </c>
      <c r="E57" s="20" t="s">
        <v>76</v>
      </c>
      <c r="F57" s="20" t="s">
        <v>124</v>
      </c>
      <c r="G57" s="21" t="s">
        <v>125</v>
      </c>
      <c r="H57" s="37">
        <v>362</v>
      </c>
      <c r="I57" s="42"/>
    </row>
    <row r="58" spans="1:15" s="25" customFormat="1" ht="15" x14ac:dyDescent="0.25">
      <c r="A58" s="26" t="s">
        <v>9</v>
      </c>
      <c r="B58" s="26" t="s">
        <v>10</v>
      </c>
      <c r="C58" s="26" t="s">
        <v>47</v>
      </c>
      <c r="D58" s="26" t="s">
        <v>75</v>
      </c>
      <c r="E58" s="26" t="s">
        <v>11</v>
      </c>
      <c r="F58" s="26"/>
      <c r="G58" s="44"/>
      <c r="H58" s="38">
        <v>362</v>
      </c>
      <c r="I58" s="43">
        <v>1</v>
      </c>
      <c r="J58" s="22"/>
      <c r="K58" s="23"/>
      <c r="L58" s="24"/>
      <c r="M58" s="24"/>
      <c r="N58" s="24"/>
      <c r="O58" s="24"/>
    </row>
    <row r="59" spans="1:15" ht="45" x14ac:dyDescent="0.25">
      <c r="A59" s="20" t="s">
        <v>9</v>
      </c>
      <c r="B59" s="20" t="s">
        <v>10</v>
      </c>
      <c r="C59" s="20" t="s">
        <v>47</v>
      </c>
      <c r="D59" s="20" t="s">
        <v>126</v>
      </c>
      <c r="E59" s="20" t="s">
        <v>127</v>
      </c>
      <c r="F59" s="20" t="s">
        <v>128</v>
      </c>
      <c r="G59" s="21" t="s">
        <v>129</v>
      </c>
      <c r="H59" s="37">
        <v>1110</v>
      </c>
      <c r="I59" s="42"/>
    </row>
    <row r="60" spans="1:15" s="25" customFormat="1" ht="15" x14ac:dyDescent="0.25">
      <c r="A60" s="26" t="s">
        <v>9</v>
      </c>
      <c r="B60" s="26" t="s">
        <v>10</v>
      </c>
      <c r="C60" s="26" t="s">
        <v>47</v>
      </c>
      <c r="D60" s="26" t="s">
        <v>126</v>
      </c>
      <c r="E60" s="26" t="s">
        <v>11</v>
      </c>
      <c r="F60" s="26"/>
      <c r="G60" s="44"/>
      <c r="H60" s="38">
        <v>1110</v>
      </c>
      <c r="I60" s="43">
        <v>1</v>
      </c>
      <c r="J60" s="22"/>
      <c r="K60" s="23"/>
      <c r="L60" s="24"/>
      <c r="M60" s="24"/>
      <c r="N60" s="24"/>
      <c r="O60" s="24"/>
    </row>
    <row r="61" spans="1:15" ht="45" x14ac:dyDescent="0.25">
      <c r="A61" s="20" t="s">
        <v>9</v>
      </c>
      <c r="B61" s="20" t="s">
        <v>10</v>
      </c>
      <c r="C61" s="20" t="s">
        <v>47</v>
      </c>
      <c r="D61" s="20" t="s">
        <v>130</v>
      </c>
      <c r="E61" s="20" t="s">
        <v>131</v>
      </c>
      <c r="F61" s="20" t="s">
        <v>132</v>
      </c>
      <c r="G61" s="21" t="s">
        <v>133</v>
      </c>
      <c r="H61" s="37">
        <v>168</v>
      </c>
      <c r="I61" s="42"/>
    </row>
    <row r="62" spans="1:15" s="25" customFormat="1" ht="15" x14ac:dyDescent="0.25">
      <c r="A62" s="26" t="s">
        <v>9</v>
      </c>
      <c r="B62" s="26" t="s">
        <v>10</v>
      </c>
      <c r="C62" s="26" t="s">
        <v>47</v>
      </c>
      <c r="D62" s="26" t="s">
        <v>130</v>
      </c>
      <c r="E62" s="26" t="s">
        <v>11</v>
      </c>
      <c r="F62" s="26"/>
      <c r="G62" s="44"/>
      <c r="H62" s="38">
        <v>168</v>
      </c>
      <c r="I62" s="43">
        <v>1</v>
      </c>
      <c r="J62" s="22"/>
      <c r="K62" s="23"/>
      <c r="L62" s="24"/>
      <c r="M62" s="24"/>
      <c r="N62" s="24"/>
      <c r="O62" s="24"/>
    </row>
    <row r="63" spans="1:15" ht="75" x14ac:dyDescent="0.25">
      <c r="A63" s="20" t="s">
        <v>9</v>
      </c>
      <c r="B63" s="20" t="s">
        <v>10</v>
      </c>
      <c r="C63" s="20" t="s">
        <v>50</v>
      </c>
      <c r="D63" s="20" t="s">
        <v>134</v>
      </c>
      <c r="E63" s="20" t="s">
        <v>135</v>
      </c>
      <c r="F63" s="20" t="s">
        <v>136</v>
      </c>
      <c r="G63" s="21" t="s">
        <v>137</v>
      </c>
      <c r="H63" s="37">
        <v>3750</v>
      </c>
      <c r="I63" s="42"/>
    </row>
    <row r="64" spans="1:15" s="25" customFormat="1" ht="15" x14ac:dyDescent="0.25">
      <c r="A64" s="26" t="s">
        <v>9</v>
      </c>
      <c r="B64" s="26" t="s">
        <v>10</v>
      </c>
      <c r="C64" s="26" t="s">
        <v>50</v>
      </c>
      <c r="D64" s="26" t="s">
        <v>134</v>
      </c>
      <c r="E64" s="26" t="s">
        <v>11</v>
      </c>
      <c r="F64" s="26"/>
      <c r="G64" s="44"/>
      <c r="H64" s="38">
        <v>3750</v>
      </c>
      <c r="I64" s="43">
        <v>1</v>
      </c>
      <c r="J64" s="22"/>
      <c r="K64" s="23"/>
      <c r="L64" s="24"/>
      <c r="M64" s="24"/>
      <c r="N64" s="24"/>
      <c r="O64" s="24"/>
    </row>
    <row r="65" spans="1:15" ht="75" x14ac:dyDescent="0.25">
      <c r="A65" s="20" t="s">
        <v>9</v>
      </c>
      <c r="B65" s="20" t="s">
        <v>10</v>
      </c>
      <c r="C65" s="20" t="s">
        <v>50</v>
      </c>
      <c r="D65" s="20" t="s">
        <v>138</v>
      </c>
      <c r="E65" s="20" t="s">
        <v>139</v>
      </c>
      <c r="F65" s="20" t="s">
        <v>140</v>
      </c>
      <c r="G65" s="21" t="s">
        <v>141</v>
      </c>
      <c r="H65" s="37">
        <v>2043.1</v>
      </c>
      <c r="I65" s="42"/>
    </row>
    <row r="66" spans="1:15" s="25" customFormat="1" ht="15" x14ac:dyDescent="0.25">
      <c r="A66" s="26" t="s">
        <v>9</v>
      </c>
      <c r="B66" s="26" t="s">
        <v>10</v>
      </c>
      <c r="C66" s="26" t="s">
        <v>50</v>
      </c>
      <c r="D66" s="26" t="s">
        <v>138</v>
      </c>
      <c r="E66" s="26" t="s">
        <v>11</v>
      </c>
      <c r="F66" s="26"/>
      <c r="G66" s="44"/>
      <c r="H66" s="38">
        <v>2043.1</v>
      </c>
      <c r="I66" s="43">
        <v>1</v>
      </c>
      <c r="J66" s="22"/>
      <c r="K66" s="23"/>
      <c r="L66" s="24"/>
      <c r="M66" s="24"/>
      <c r="N66" s="24"/>
      <c r="O66" s="24"/>
    </row>
    <row r="67" spans="1:15" ht="60" x14ac:dyDescent="0.25">
      <c r="A67" s="20" t="s">
        <v>9</v>
      </c>
      <c r="B67" s="20" t="s">
        <v>10</v>
      </c>
      <c r="C67" s="20" t="s">
        <v>142</v>
      </c>
      <c r="D67" s="20" t="s">
        <v>143</v>
      </c>
      <c r="E67" s="20" t="s">
        <v>144</v>
      </c>
      <c r="F67" s="20" t="s">
        <v>145</v>
      </c>
      <c r="G67" s="21" t="s">
        <v>146</v>
      </c>
      <c r="H67" s="37">
        <v>499.25</v>
      </c>
      <c r="I67" s="42"/>
    </row>
    <row r="68" spans="1:15" s="25" customFormat="1" ht="15" x14ac:dyDescent="0.25">
      <c r="A68" s="26" t="s">
        <v>9</v>
      </c>
      <c r="B68" s="26" t="s">
        <v>10</v>
      </c>
      <c r="C68" s="26" t="s">
        <v>142</v>
      </c>
      <c r="D68" s="26" t="s">
        <v>143</v>
      </c>
      <c r="E68" s="26" t="s">
        <v>11</v>
      </c>
      <c r="F68" s="26"/>
      <c r="G68" s="26"/>
      <c r="H68" s="38">
        <v>499.25</v>
      </c>
      <c r="I68" s="43">
        <v>1</v>
      </c>
      <c r="J68" s="22"/>
      <c r="K68" s="23"/>
      <c r="L68" s="24"/>
      <c r="M68" s="24"/>
      <c r="N68" s="24"/>
      <c r="O68" s="24"/>
    </row>
    <row r="69" spans="1:15" s="25" customFormat="1" ht="34.5" customHeight="1" x14ac:dyDescent="0.25">
      <c r="A69" s="26" t="s">
        <v>12</v>
      </c>
      <c r="B69" s="26"/>
      <c r="C69" s="26"/>
      <c r="D69" s="26"/>
      <c r="E69" s="26"/>
      <c r="F69" s="26"/>
      <c r="G69" s="26"/>
      <c r="H69" s="38">
        <f>+H10+H12+H21+H28+H30+H33+H36+H41+H43+H45+H47+H50+H52+H54+H56+H58+H60+H62+H64+H66+H68</f>
        <v>28812.07</v>
      </c>
      <c r="I69" s="43">
        <f>SUM(I7:I68)</f>
        <v>41</v>
      </c>
      <c r="J69" s="22"/>
      <c r="K69" s="23"/>
      <c r="L69" s="24"/>
      <c r="M69" s="24"/>
      <c r="N69" s="24"/>
      <c r="O69" s="24"/>
    </row>
    <row r="70" spans="1:15" s="18" customFormat="1" ht="39.75" customHeight="1" x14ac:dyDescent="0.25">
      <c r="A70" s="31"/>
      <c r="B70" s="31"/>
      <c r="C70" s="32"/>
      <c r="D70" s="32"/>
      <c r="E70" s="31"/>
      <c r="F70" s="33"/>
      <c r="G70" s="31"/>
      <c r="H70" s="39"/>
      <c r="I70" s="34"/>
      <c r="J70" s="15"/>
      <c r="K70" s="16"/>
      <c r="L70" s="17"/>
      <c r="M70" s="17"/>
      <c r="N70" s="17"/>
      <c r="O70" s="17"/>
    </row>
    <row r="71" spans="1:15" s="18" customFormat="1" ht="39.75" customHeight="1" x14ac:dyDescent="0.25">
      <c r="A71" s="31"/>
      <c r="B71" s="31"/>
      <c r="C71" s="32"/>
      <c r="D71" s="32"/>
      <c r="E71" s="31"/>
      <c r="F71" s="33"/>
      <c r="G71" s="31"/>
      <c r="H71" s="39"/>
      <c r="I71" s="34"/>
      <c r="J71" s="15"/>
      <c r="K71" s="16"/>
      <c r="L71" s="17"/>
      <c r="M71" s="17"/>
      <c r="N71" s="17"/>
      <c r="O71" s="17"/>
    </row>
    <row r="72" spans="1:15" s="18" customFormat="1" ht="39.75" customHeight="1" x14ac:dyDescent="0.25">
      <c r="A72" s="31"/>
      <c r="B72" s="31"/>
      <c r="C72" s="32"/>
      <c r="D72" s="32"/>
      <c r="E72" s="31"/>
      <c r="F72" s="33"/>
      <c r="G72" s="31"/>
      <c r="H72" s="39"/>
      <c r="I72" s="34"/>
      <c r="J72" s="15"/>
      <c r="K72" s="16"/>
      <c r="L72" s="17"/>
      <c r="M72" s="17"/>
      <c r="N72" s="17"/>
      <c r="O72" s="17"/>
    </row>
    <row r="73" spans="1:15" s="18" customFormat="1" ht="39.75" customHeight="1" x14ac:dyDescent="0.25">
      <c r="A73" s="31"/>
      <c r="B73" s="31"/>
      <c r="C73" s="32"/>
      <c r="D73" s="32"/>
      <c r="E73" s="31"/>
      <c r="F73" s="33"/>
      <c r="G73" s="31"/>
      <c r="H73" s="39"/>
      <c r="I73" s="34"/>
      <c r="J73" s="15"/>
      <c r="K73" s="16"/>
      <c r="L73" s="17"/>
      <c r="M73" s="17"/>
      <c r="N73" s="17"/>
      <c r="O73" s="17"/>
    </row>
    <row r="74" spans="1:15" s="18" customFormat="1" ht="39.75" customHeight="1" x14ac:dyDescent="0.25">
      <c r="A74" s="31"/>
      <c r="B74" s="31"/>
      <c r="C74" s="32"/>
      <c r="D74" s="32"/>
      <c r="E74" s="31"/>
      <c r="F74" s="33"/>
      <c r="G74" s="31"/>
      <c r="H74" s="39"/>
      <c r="I74" s="34"/>
      <c r="J74" s="15"/>
      <c r="K74" s="16"/>
      <c r="L74" s="17"/>
      <c r="M74" s="17"/>
      <c r="N74" s="17"/>
      <c r="O74" s="17"/>
    </row>
    <row r="75" spans="1:15" s="18" customFormat="1" ht="39.75" customHeight="1" x14ac:dyDescent="0.25">
      <c r="A75" s="31"/>
      <c r="B75" s="31"/>
      <c r="C75" s="32"/>
      <c r="D75" s="32"/>
      <c r="E75" s="31"/>
      <c r="F75" s="33"/>
      <c r="G75" s="31"/>
      <c r="H75" s="39"/>
      <c r="I75" s="34"/>
      <c r="J75" s="15"/>
      <c r="K75" s="16"/>
      <c r="L75" s="17"/>
      <c r="M75" s="17"/>
      <c r="N75" s="17"/>
      <c r="O75" s="17"/>
    </row>
    <row r="76" spans="1:15" s="18" customFormat="1" ht="39.75" customHeight="1" x14ac:dyDescent="0.25">
      <c r="A76" s="31"/>
      <c r="B76" s="31"/>
      <c r="C76" s="32"/>
      <c r="D76" s="32"/>
      <c r="E76" s="31"/>
      <c r="F76" s="33"/>
      <c r="G76" s="31"/>
      <c r="H76" s="39"/>
      <c r="I76" s="34"/>
      <c r="J76" s="15"/>
      <c r="K76" s="16"/>
      <c r="L76" s="17"/>
      <c r="M76" s="17"/>
      <c r="N76" s="17"/>
      <c r="O76" s="17"/>
    </row>
    <row r="77" spans="1:15" s="18" customFormat="1" ht="39.75" customHeight="1" x14ac:dyDescent="0.25">
      <c r="A77" s="31"/>
      <c r="B77" s="31"/>
      <c r="C77" s="32"/>
      <c r="D77" s="32"/>
      <c r="E77" s="31"/>
      <c r="F77" s="33"/>
      <c r="G77" s="31"/>
      <c r="H77" s="39"/>
      <c r="I77" s="34"/>
      <c r="J77" s="15"/>
      <c r="K77" s="16"/>
      <c r="L77" s="17"/>
      <c r="M77" s="17"/>
      <c r="N77" s="17"/>
      <c r="O77" s="17"/>
    </row>
    <row r="78" spans="1:15" s="18" customFormat="1" ht="39.75" customHeight="1" x14ac:dyDescent="0.25">
      <c r="A78" s="31"/>
      <c r="B78" s="31"/>
      <c r="C78" s="32"/>
      <c r="D78" s="32"/>
      <c r="E78" s="31"/>
      <c r="F78" s="33"/>
      <c r="G78" s="31"/>
      <c r="H78" s="39"/>
      <c r="I78" s="34"/>
      <c r="J78" s="15"/>
      <c r="K78" s="16"/>
      <c r="L78" s="17"/>
      <c r="M78" s="17"/>
      <c r="N78" s="17"/>
      <c r="O78" s="17"/>
    </row>
    <row r="79" spans="1:15" s="18" customFormat="1" ht="39.75" customHeight="1" x14ac:dyDescent="0.25">
      <c r="A79" s="31"/>
      <c r="B79" s="31"/>
      <c r="C79" s="32"/>
      <c r="D79" s="32"/>
      <c r="E79" s="31"/>
      <c r="F79" s="33"/>
      <c r="G79" s="31"/>
      <c r="H79" s="39"/>
      <c r="I79" s="34"/>
      <c r="J79" s="15"/>
      <c r="K79" s="16"/>
      <c r="L79" s="17"/>
      <c r="M79" s="17"/>
      <c r="N79" s="17"/>
      <c r="O79" s="17"/>
    </row>
    <row r="80" spans="1:15" s="18" customFormat="1" ht="39.75" customHeight="1" x14ac:dyDescent="0.25">
      <c r="A80" s="31"/>
      <c r="B80" s="31"/>
      <c r="C80" s="32"/>
      <c r="D80" s="32"/>
      <c r="E80" s="31"/>
      <c r="F80" s="33"/>
      <c r="G80" s="31"/>
      <c r="H80" s="39"/>
      <c r="I80" s="34"/>
      <c r="J80" s="15"/>
      <c r="K80" s="16"/>
      <c r="L80" s="17"/>
      <c r="M80" s="17"/>
      <c r="N80" s="17"/>
      <c r="O80" s="17"/>
    </row>
    <row r="81" spans="1:15" s="18" customFormat="1" ht="39.75" customHeight="1" x14ac:dyDescent="0.25">
      <c r="A81" s="31"/>
      <c r="B81" s="31"/>
      <c r="C81" s="32"/>
      <c r="D81" s="32"/>
      <c r="E81" s="31"/>
      <c r="F81" s="33"/>
      <c r="G81" s="31"/>
      <c r="H81" s="39"/>
      <c r="I81" s="34"/>
      <c r="J81" s="15"/>
      <c r="K81" s="16"/>
      <c r="L81" s="17"/>
      <c r="M81" s="17"/>
      <c r="N81" s="17"/>
      <c r="O81" s="17"/>
    </row>
    <row r="82" spans="1:15" s="18" customFormat="1" ht="39.75" customHeight="1" x14ac:dyDescent="0.25">
      <c r="A82" s="31"/>
      <c r="B82" s="31"/>
      <c r="C82" s="32"/>
      <c r="D82" s="32"/>
      <c r="E82" s="31"/>
      <c r="F82" s="33"/>
      <c r="G82" s="31"/>
      <c r="H82" s="39"/>
      <c r="I82" s="34"/>
      <c r="J82" s="15"/>
      <c r="K82" s="16"/>
      <c r="L82" s="17"/>
      <c r="M82" s="17"/>
      <c r="N82" s="17"/>
      <c r="O82" s="17"/>
    </row>
    <row r="83" spans="1:15" s="18" customFormat="1" ht="39.75" customHeight="1" x14ac:dyDescent="0.25">
      <c r="A83" s="31"/>
      <c r="B83" s="31"/>
      <c r="C83" s="32"/>
      <c r="D83" s="32"/>
      <c r="E83" s="31"/>
      <c r="F83" s="33"/>
      <c r="G83" s="31"/>
      <c r="H83" s="39"/>
      <c r="I83" s="34"/>
      <c r="J83" s="15"/>
      <c r="K83" s="16"/>
      <c r="L83" s="17"/>
      <c r="M83" s="17"/>
      <c r="N83" s="17"/>
      <c r="O83" s="17"/>
    </row>
    <row r="84" spans="1:15" s="18" customFormat="1" ht="39.75" customHeight="1" x14ac:dyDescent="0.25">
      <c r="A84" s="31"/>
      <c r="B84" s="31"/>
      <c r="C84" s="32"/>
      <c r="D84" s="32"/>
      <c r="E84" s="31"/>
      <c r="F84" s="33"/>
      <c r="G84" s="31"/>
      <c r="H84" s="39"/>
      <c r="I84" s="34"/>
      <c r="J84" s="15"/>
      <c r="K84" s="16"/>
      <c r="L84" s="17"/>
      <c r="M84" s="17"/>
      <c r="N84" s="17"/>
      <c r="O84" s="17"/>
    </row>
    <row r="85" spans="1:15" s="18" customFormat="1" ht="39.75" customHeight="1" x14ac:dyDescent="0.25">
      <c r="A85" s="31"/>
      <c r="B85" s="31"/>
      <c r="C85" s="32"/>
      <c r="D85" s="32"/>
      <c r="E85" s="31"/>
      <c r="F85" s="33"/>
      <c r="G85" s="31"/>
      <c r="H85" s="39"/>
      <c r="I85" s="34"/>
      <c r="J85" s="15"/>
      <c r="K85" s="16"/>
      <c r="L85" s="17"/>
      <c r="M85" s="17"/>
      <c r="N85" s="17"/>
      <c r="O85" s="17"/>
    </row>
    <row r="86" spans="1:15" s="18" customFormat="1" ht="39.75" customHeight="1" x14ac:dyDescent="0.25">
      <c r="A86" s="31"/>
      <c r="B86" s="31"/>
      <c r="C86" s="32"/>
      <c r="D86" s="32"/>
      <c r="E86" s="31"/>
      <c r="F86" s="33"/>
      <c r="G86" s="31"/>
      <c r="H86" s="39"/>
      <c r="I86" s="34"/>
      <c r="J86" s="15"/>
      <c r="K86" s="16"/>
      <c r="L86" s="17"/>
      <c r="M86" s="17"/>
      <c r="N86" s="17"/>
      <c r="O86" s="17"/>
    </row>
    <row r="87" spans="1:15" s="18" customFormat="1" ht="39.75" customHeight="1" x14ac:dyDescent="0.25">
      <c r="A87" s="31"/>
      <c r="B87" s="31"/>
      <c r="C87" s="32"/>
      <c r="D87" s="32"/>
      <c r="E87" s="31"/>
      <c r="F87" s="33"/>
      <c r="G87" s="31"/>
      <c r="H87" s="39"/>
      <c r="I87" s="34"/>
      <c r="J87" s="15"/>
      <c r="K87" s="16"/>
      <c r="L87" s="17"/>
      <c r="M87" s="17"/>
      <c r="N87" s="17"/>
      <c r="O87" s="17"/>
    </row>
    <row r="88" spans="1:15" s="18" customFormat="1" ht="39.75" customHeight="1" x14ac:dyDescent="0.25">
      <c r="A88" s="31"/>
      <c r="B88" s="31"/>
      <c r="C88" s="32"/>
      <c r="D88" s="32"/>
      <c r="E88" s="31"/>
      <c r="F88" s="33"/>
      <c r="G88" s="31"/>
      <c r="H88" s="39"/>
      <c r="I88" s="34"/>
      <c r="J88" s="15"/>
      <c r="K88" s="16"/>
      <c r="L88" s="17"/>
      <c r="M88" s="17"/>
      <c r="N88" s="17"/>
      <c r="O88" s="17"/>
    </row>
    <row r="89" spans="1:15" s="18" customFormat="1" ht="39.75" customHeight="1" x14ac:dyDescent="0.25">
      <c r="A89" s="31"/>
      <c r="B89" s="31"/>
      <c r="C89" s="32"/>
      <c r="D89" s="32"/>
      <c r="E89" s="31"/>
      <c r="F89" s="33"/>
      <c r="G89" s="31"/>
      <c r="H89" s="39"/>
      <c r="I89" s="34"/>
      <c r="J89" s="15"/>
      <c r="K89" s="16"/>
      <c r="L89" s="17"/>
      <c r="M89" s="17"/>
      <c r="N89" s="17"/>
      <c r="O89" s="17"/>
    </row>
    <row r="90" spans="1:15" s="18" customFormat="1" ht="39.75" customHeight="1" x14ac:dyDescent="0.25">
      <c r="A90" s="31"/>
      <c r="B90" s="31"/>
      <c r="C90" s="32"/>
      <c r="D90" s="32"/>
      <c r="E90" s="31"/>
      <c r="F90" s="33"/>
      <c r="G90" s="31"/>
      <c r="H90" s="39"/>
      <c r="I90" s="34"/>
      <c r="J90" s="15"/>
      <c r="K90" s="16"/>
      <c r="L90" s="17"/>
      <c r="M90" s="17"/>
      <c r="N90" s="17"/>
      <c r="O90" s="17"/>
    </row>
    <row r="91" spans="1:15" s="2" customFormat="1" ht="39.75" customHeight="1" x14ac:dyDescent="0.25">
      <c r="A91" s="1"/>
      <c r="B91" s="1"/>
      <c r="C91" s="7"/>
      <c r="D91" s="7"/>
      <c r="E91" s="1"/>
      <c r="F91" s="3"/>
      <c r="G91" s="1"/>
      <c r="H91" s="40"/>
      <c r="I91" s="14"/>
      <c r="J91" s="4"/>
      <c r="K91" s="5"/>
      <c r="L91" s="6"/>
      <c r="M91" s="6"/>
      <c r="N91" s="6"/>
      <c r="O91" s="6"/>
    </row>
    <row r="92" spans="1:15" s="2" customFormat="1" ht="39.75" customHeight="1" x14ac:dyDescent="0.25">
      <c r="A92" s="1"/>
      <c r="B92" s="1"/>
      <c r="C92" s="7"/>
      <c r="D92" s="7"/>
      <c r="E92" s="1"/>
      <c r="F92" s="3"/>
      <c r="G92" s="1"/>
      <c r="H92" s="40"/>
      <c r="I92" s="14"/>
      <c r="J92" s="4"/>
      <c r="K92" s="5"/>
      <c r="L92" s="6"/>
      <c r="M92" s="6"/>
      <c r="N92" s="6"/>
      <c r="O92" s="6"/>
    </row>
    <row r="93" spans="1:15" s="2" customFormat="1" ht="39.75" customHeight="1" x14ac:dyDescent="0.25">
      <c r="A93" s="1"/>
      <c r="B93" s="1"/>
      <c r="C93" s="7"/>
      <c r="D93" s="7"/>
      <c r="E93" s="1"/>
      <c r="F93" s="3"/>
      <c r="G93" s="1"/>
      <c r="H93" s="40"/>
      <c r="I93" s="14"/>
      <c r="J93" s="4"/>
      <c r="K93" s="5"/>
      <c r="L93" s="6"/>
      <c r="M93" s="6"/>
      <c r="N93" s="6"/>
      <c r="O93" s="6"/>
    </row>
    <row r="94" spans="1:15" s="2" customFormat="1" ht="39.75" customHeight="1" x14ac:dyDescent="0.25">
      <c r="A94" s="1"/>
      <c r="B94" s="1"/>
      <c r="C94" s="7"/>
      <c r="D94" s="7"/>
      <c r="E94" s="1"/>
      <c r="F94" s="3"/>
      <c r="G94" s="1"/>
      <c r="H94" s="40"/>
      <c r="I94" s="14"/>
      <c r="J94" s="4"/>
      <c r="K94" s="5"/>
      <c r="L94" s="6"/>
      <c r="M94" s="6"/>
      <c r="N94" s="6"/>
      <c r="O94" s="6"/>
    </row>
    <row r="95" spans="1:15" s="2" customFormat="1" ht="39.75" customHeight="1" x14ac:dyDescent="0.25">
      <c r="A95" s="1"/>
      <c r="B95" s="1"/>
      <c r="C95" s="7"/>
      <c r="D95" s="7"/>
      <c r="E95" s="1"/>
      <c r="F95" s="3"/>
      <c r="G95" s="1"/>
      <c r="H95" s="40"/>
      <c r="I95" s="14"/>
      <c r="J95" s="4"/>
      <c r="K95" s="5"/>
      <c r="L95" s="6"/>
      <c r="M95" s="6"/>
      <c r="N95" s="6"/>
      <c r="O95" s="6"/>
    </row>
    <row r="96" spans="1:15" s="2" customFormat="1" ht="39.75" customHeight="1" x14ac:dyDescent="0.25">
      <c r="A96" s="1"/>
      <c r="B96" s="1"/>
      <c r="C96" s="7"/>
      <c r="D96" s="7"/>
      <c r="E96" s="1"/>
      <c r="F96" s="3"/>
      <c r="G96" s="1"/>
      <c r="H96" s="40"/>
      <c r="I96" s="14"/>
      <c r="J96" s="4"/>
      <c r="K96" s="5"/>
      <c r="L96" s="6"/>
      <c r="M96" s="6"/>
      <c r="N96" s="6"/>
      <c r="O96" s="6"/>
    </row>
    <row r="97" spans="1:15" s="2" customFormat="1" ht="39.75" customHeight="1" x14ac:dyDescent="0.25">
      <c r="A97" s="1"/>
      <c r="B97" s="1"/>
      <c r="C97" s="7"/>
      <c r="D97" s="7"/>
      <c r="E97" s="1"/>
      <c r="F97" s="3"/>
      <c r="G97" s="1"/>
      <c r="H97" s="40"/>
      <c r="I97" s="14"/>
      <c r="J97" s="4"/>
      <c r="K97" s="5"/>
      <c r="L97" s="6"/>
      <c r="M97" s="6"/>
      <c r="N97" s="6"/>
      <c r="O97" s="6"/>
    </row>
    <row r="98" spans="1:15" s="2" customFormat="1" ht="39.75" customHeight="1" x14ac:dyDescent="0.25">
      <c r="A98" s="1"/>
      <c r="B98" s="1"/>
      <c r="C98" s="7"/>
      <c r="D98" s="7"/>
      <c r="E98" s="1"/>
      <c r="F98" s="3"/>
      <c r="G98" s="1"/>
      <c r="H98" s="40"/>
      <c r="I98" s="14"/>
      <c r="J98" s="4"/>
      <c r="K98" s="5"/>
      <c r="L98" s="6"/>
      <c r="M98" s="6"/>
      <c r="N98" s="6"/>
      <c r="O98" s="6"/>
    </row>
    <row r="99" spans="1:15" s="2" customFormat="1" ht="39.75" customHeight="1" x14ac:dyDescent="0.25">
      <c r="A99" s="1"/>
      <c r="B99" s="1"/>
      <c r="C99" s="7"/>
      <c r="D99" s="7"/>
      <c r="E99" s="1"/>
      <c r="F99" s="3"/>
      <c r="G99" s="1"/>
      <c r="H99" s="40"/>
      <c r="I99" s="14"/>
      <c r="J99" s="4"/>
      <c r="K99" s="5"/>
      <c r="L99" s="6"/>
      <c r="M99" s="6"/>
      <c r="N99" s="6"/>
      <c r="O99" s="6"/>
    </row>
    <row r="100" spans="1:15" s="2" customFormat="1" ht="39.75" customHeight="1" x14ac:dyDescent="0.25">
      <c r="A100" s="1"/>
      <c r="B100" s="1"/>
      <c r="C100" s="7"/>
      <c r="D100" s="7"/>
      <c r="E100" s="1"/>
      <c r="F100" s="3"/>
      <c r="G100" s="1"/>
      <c r="H100" s="40"/>
      <c r="I100" s="14"/>
      <c r="J100" s="4"/>
      <c r="K100" s="5"/>
      <c r="L100" s="6"/>
      <c r="M100" s="6"/>
      <c r="N100" s="6"/>
      <c r="O100" s="6"/>
    </row>
    <row r="101" spans="1:15" s="2" customFormat="1" ht="39.75" customHeight="1" x14ac:dyDescent="0.25">
      <c r="A101" s="1"/>
      <c r="B101" s="1"/>
      <c r="C101" s="7"/>
      <c r="D101" s="7"/>
      <c r="E101" s="1"/>
      <c r="F101" s="3"/>
      <c r="G101" s="1"/>
      <c r="H101" s="40"/>
      <c r="I101" s="14"/>
      <c r="J101" s="4"/>
      <c r="K101" s="5"/>
      <c r="L101" s="6"/>
      <c r="M101" s="6"/>
      <c r="N101" s="6"/>
      <c r="O101" s="6"/>
    </row>
    <row r="102" spans="1:15" s="2" customFormat="1" ht="39.75" customHeight="1" x14ac:dyDescent="0.25">
      <c r="A102" s="1"/>
      <c r="B102" s="1"/>
      <c r="C102" s="7"/>
      <c r="D102" s="7"/>
      <c r="E102" s="1"/>
      <c r="F102" s="3"/>
      <c r="G102" s="1"/>
      <c r="H102" s="40"/>
      <c r="I102" s="14"/>
      <c r="J102" s="4"/>
      <c r="K102" s="5"/>
      <c r="L102" s="6"/>
      <c r="M102" s="6"/>
      <c r="N102" s="6"/>
      <c r="O102" s="6"/>
    </row>
    <row r="103" spans="1:15" s="2" customFormat="1" ht="39.75" customHeight="1" x14ac:dyDescent="0.25">
      <c r="A103" s="1"/>
      <c r="B103" s="1"/>
      <c r="C103" s="7"/>
      <c r="D103" s="7"/>
      <c r="E103" s="1"/>
      <c r="F103" s="3"/>
      <c r="G103" s="1"/>
      <c r="H103" s="40"/>
      <c r="I103" s="14"/>
      <c r="J103" s="4"/>
      <c r="K103" s="5"/>
      <c r="L103" s="6"/>
      <c r="M103" s="6"/>
      <c r="N103" s="6"/>
      <c r="O103" s="6"/>
    </row>
    <row r="104" spans="1:15" s="2" customFormat="1" ht="39.75" customHeight="1" x14ac:dyDescent="0.25">
      <c r="A104" s="1"/>
      <c r="B104" s="1"/>
      <c r="C104" s="7"/>
      <c r="D104" s="7"/>
      <c r="E104" s="1"/>
      <c r="F104" s="3"/>
      <c r="G104" s="1"/>
      <c r="H104" s="40"/>
      <c r="I104" s="14"/>
      <c r="J104" s="4"/>
      <c r="K104" s="5"/>
      <c r="L104" s="6"/>
      <c r="M104" s="6"/>
      <c r="N104" s="6"/>
      <c r="O104" s="6"/>
    </row>
    <row r="105" spans="1:15" s="2" customFormat="1" ht="39.75" customHeight="1" x14ac:dyDescent="0.25">
      <c r="A105" s="1"/>
      <c r="B105" s="1"/>
      <c r="C105" s="7"/>
      <c r="D105" s="7"/>
      <c r="E105" s="1"/>
      <c r="F105" s="3"/>
      <c r="G105" s="1"/>
      <c r="H105" s="40"/>
      <c r="I105" s="14"/>
      <c r="J105" s="4"/>
      <c r="K105" s="5"/>
      <c r="L105" s="6"/>
      <c r="M105" s="6"/>
      <c r="N105" s="6"/>
      <c r="O105" s="6"/>
    </row>
    <row r="106" spans="1:15" s="2" customFormat="1" ht="39.75" customHeight="1" x14ac:dyDescent="0.25">
      <c r="A106" s="1"/>
      <c r="B106" s="1"/>
      <c r="C106" s="7"/>
      <c r="D106" s="7"/>
      <c r="E106" s="1"/>
      <c r="F106" s="3"/>
      <c r="G106" s="1"/>
      <c r="H106" s="40"/>
      <c r="I106" s="14"/>
      <c r="J106" s="4"/>
      <c r="K106" s="5"/>
      <c r="L106" s="6"/>
      <c r="M106" s="6"/>
      <c r="N106" s="6"/>
      <c r="O106" s="6"/>
    </row>
    <row r="107" spans="1:15" s="2" customFormat="1" ht="39.75" customHeight="1" x14ac:dyDescent="0.25">
      <c r="A107" s="1"/>
      <c r="B107" s="1"/>
      <c r="C107" s="7"/>
      <c r="D107" s="7"/>
      <c r="E107" s="1"/>
      <c r="F107" s="3"/>
      <c r="G107" s="1"/>
      <c r="H107" s="40"/>
      <c r="I107" s="14"/>
      <c r="J107" s="4"/>
      <c r="K107" s="5"/>
      <c r="L107" s="6"/>
      <c r="M107" s="6"/>
      <c r="N107" s="6"/>
      <c r="O107" s="6"/>
    </row>
    <row r="108" spans="1:15" s="2" customFormat="1" ht="39.75" customHeight="1" x14ac:dyDescent="0.25">
      <c r="A108" s="1"/>
      <c r="B108" s="1"/>
      <c r="C108" s="7"/>
      <c r="D108" s="7"/>
      <c r="E108" s="1"/>
      <c r="F108" s="3"/>
      <c r="G108" s="1"/>
      <c r="H108" s="40"/>
      <c r="I108" s="14"/>
      <c r="J108" s="4"/>
      <c r="K108" s="5"/>
      <c r="L108" s="6"/>
      <c r="M108" s="6"/>
      <c r="N108" s="6"/>
      <c r="O108" s="6"/>
    </row>
    <row r="109" spans="1:15" s="2" customFormat="1" ht="39.75" customHeight="1" x14ac:dyDescent="0.25">
      <c r="A109" s="1"/>
      <c r="B109" s="1"/>
      <c r="C109" s="7"/>
      <c r="D109" s="7"/>
      <c r="E109" s="1"/>
      <c r="F109" s="3"/>
      <c r="G109" s="1"/>
      <c r="H109" s="40"/>
      <c r="I109" s="14"/>
      <c r="J109" s="4"/>
      <c r="K109" s="5"/>
      <c r="L109" s="6"/>
      <c r="M109" s="6"/>
      <c r="N109" s="6"/>
      <c r="O109" s="6"/>
    </row>
    <row r="110" spans="1:15" s="2" customFormat="1" ht="39.75" customHeight="1" x14ac:dyDescent="0.25">
      <c r="A110" s="1"/>
      <c r="B110" s="1"/>
      <c r="C110" s="7"/>
      <c r="D110" s="7"/>
      <c r="E110" s="1"/>
      <c r="F110" s="3"/>
      <c r="G110" s="1"/>
      <c r="H110" s="40"/>
      <c r="I110" s="14"/>
      <c r="J110" s="4"/>
      <c r="K110" s="5"/>
      <c r="L110" s="6"/>
      <c r="M110" s="6"/>
      <c r="N110" s="6"/>
      <c r="O110" s="6"/>
    </row>
    <row r="111" spans="1:15" s="2" customFormat="1" ht="39.75" customHeight="1" x14ac:dyDescent="0.25">
      <c r="A111" s="1"/>
      <c r="B111" s="1"/>
      <c r="C111" s="7"/>
      <c r="D111" s="7"/>
      <c r="E111" s="1"/>
      <c r="F111" s="3"/>
      <c r="G111" s="1"/>
      <c r="H111" s="40"/>
      <c r="I111" s="14"/>
      <c r="J111" s="4"/>
      <c r="K111" s="5"/>
      <c r="L111" s="6"/>
      <c r="M111" s="6"/>
      <c r="N111" s="6"/>
      <c r="O111" s="6"/>
    </row>
    <row r="112" spans="1:15" s="2" customFormat="1" ht="39.75" customHeight="1" x14ac:dyDescent="0.25">
      <c r="A112" s="1"/>
      <c r="B112" s="1"/>
      <c r="C112" s="7"/>
      <c r="D112" s="7"/>
      <c r="E112" s="1"/>
      <c r="F112" s="3"/>
      <c r="G112" s="1"/>
      <c r="H112" s="40"/>
      <c r="I112" s="14"/>
      <c r="J112" s="4"/>
      <c r="K112" s="5"/>
      <c r="L112" s="6"/>
      <c r="M112" s="6"/>
      <c r="N112" s="6"/>
      <c r="O112" s="6"/>
    </row>
    <row r="113" spans="1:15" s="2" customFormat="1" ht="39.75" customHeight="1" x14ac:dyDescent="0.25">
      <c r="A113" s="1"/>
      <c r="B113" s="1"/>
      <c r="C113" s="7"/>
      <c r="D113" s="7"/>
      <c r="E113" s="1"/>
      <c r="F113" s="3"/>
      <c r="G113" s="1"/>
      <c r="H113" s="40"/>
      <c r="I113" s="14"/>
      <c r="J113" s="4"/>
      <c r="K113" s="5"/>
      <c r="L113" s="6"/>
      <c r="M113" s="6"/>
      <c r="N113" s="6"/>
      <c r="O113" s="6"/>
    </row>
    <row r="114" spans="1:15" s="2" customFormat="1" ht="39.75" customHeight="1" x14ac:dyDescent="0.25">
      <c r="A114" s="1"/>
      <c r="B114" s="1"/>
      <c r="C114" s="7"/>
      <c r="D114" s="7"/>
      <c r="E114" s="1"/>
      <c r="F114" s="3"/>
      <c r="G114" s="1"/>
      <c r="H114" s="40"/>
      <c r="I114" s="14"/>
      <c r="J114" s="4"/>
      <c r="K114" s="5"/>
      <c r="L114" s="6"/>
      <c r="M114" s="6"/>
      <c r="N114" s="6"/>
      <c r="O114" s="6"/>
    </row>
    <row r="115" spans="1:15" s="2" customFormat="1" ht="39.75" customHeight="1" x14ac:dyDescent="0.25">
      <c r="A115" s="1"/>
      <c r="B115" s="1"/>
      <c r="C115" s="7"/>
      <c r="D115" s="7"/>
      <c r="E115" s="1"/>
      <c r="F115" s="3"/>
      <c r="G115" s="1"/>
      <c r="H115" s="40"/>
      <c r="I115" s="14"/>
      <c r="J115" s="4"/>
      <c r="K115" s="5"/>
      <c r="L115" s="6"/>
      <c r="M115" s="6"/>
      <c r="N115" s="6"/>
      <c r="O115" s="6"/>
    </row>
    <row r="116" spans="1:15" s="2" customFormat="1" ht="39.75" customHeight="1" x14ac:dyDescent="0.25">
      <c r="A116" s="1"/>
      <c r="B116" s="1"/>
      <c r="C116" s="7"/>
      <c r="D116" s="7"/>
      <c r="E116" s="1"/>
      <c r="F116" s="3"/>
      <c r="G116" s="1"/>
      <c r="H116" s="40"/>
      <c r="I116" s="14"/>
      <c r="J116" s="4"/>
      <c r="K116" s="5"/>
      <c r="L116" s="6"/>
      <c r="M116" s="6"/>
      <c r="N116" s="6"/>
      <c r="O116" s="6"/>
    </row>
    <row r="117" spans="1:15" s="2" customFormat="1" ht="39.75" customHeight="1" x14ac:dyDescent="0.25">
      <c r="A117" s="1"/>
      <c r="B117" s="1"/>
      <c r="C117" s="7"/>
      <c r="D117" s="7"/>
      <c r="E117" s="1"/>
      <c r="F117" s="3"/>
      <c r="G117" s="1"/>
      <c r="H117" s="40"/>
      <c r="I117" s="14"/>
      <c r="J117" s="4"/>
      <c r="K117" s="5"/>
      <c r="L117" s="6"/>
      <c r="M117" s="6"/>
      <c r="N117" s="6"/>
      <c r="O117" s="6"/>
    </row>
    <row r="118" spans="1:15" s="2" customFormat="1" ht="39.75" customHeight="1" x14ac:dyDescent="0.25">
      <c r="A118" s="1"/>
      <c r="B118" s="1"/>
      <c r="C118" s="7"/>
      <c r="D118" s="7"/>
      <c r="E118" s="1"/>
      <c r="F118" s="3"/>
      <c r="G118" s="1"/>
      <c r="H118" s="40"/>
      <c r="I118" s="14"/>
      <c r="J118" s="4"/>
      <c r="K118" s="5"/>
      <c r="L118" s="6"/>
      <c r="M118" s="6"/>
      <c r="N118" s="6"/>
      <c r="O118" s="6"/>
    </row>
    <row r="119" spans="1:15" s="2" customFormat="1" ht="39.75" customHeight="1" x14ac:dyDescent="0.25">
      <c r="A119" s="1"/>
      <c r="B119" s="1"/>
      <c r="C119" s="7"/>
      <c r="D119" s="7"/>
      <c r="E119" s="1"/>
      <c r="F119" s="3"/>
      <c r="G119" s="1"/>
      <c r="H119" s="40"/>
      <c r="I119" s="14"/>
      <c r="J119" s="4"/>
      <c r="K119" s="5"/>
      <c r="L119" s="6"/>
      <c r="M119" s="6"/>
      <c r="N119" s="6"/>
      <c r="O119" s="6"/>
    </row>
    <row r="120" spans="1:15" s="2" customFormat="1" ht="39.75" customHeight="1" x14ac:dyDescent="0.25">
      <c r="A120" s="1"/>
      <c r="B120" s="1"/>
      <c r="C120" s="7"/>
      <c r="D120" s="7"/>
      <c r="E120" s="1"/>
      <c r="F120" s="3"/>
      <c r="G120" s="1"/>
      <c r="H120" s="40"/>
      <c r="I120" s="14"/>
      <c r="J120" s="4"/>
      <c r="K120" s="5"/>
      <c r="L120" s="6"/>
      <c r="M120" s="6"/>
      <c r="N120" s="6"/>
      <c r="O120" s="6"/>
    </row>
    <row r="121" spans="1:15" s="2" customFormat="1" ht="39.75" customHeight="1" x14ac:dyDescent="0.25">
      <c r="A121" s="1"/>
      <c r="B121" s="1"/>
      <c r="C121" s="7"/>
      <c r="D121" s="7"/>
      <c r="E121" s="1"/>
      <c r="F121" s="3"/>
      <c r="G121" s="1"/>
      <c r="H121" s="40"/>
      <c r="I121" s="14"/>
      <c r="J121" s="4"/>
      <c r="K121" s="5"/>
      <c r="L121" s="6"/>
      <c r="M121" s="6"/>
      <c r="N121" s="6"/>
      <c r="O121" s="6"/>
    </row>
    <row r="122" spans="1:15" s="2" customFormat="1" ht="39.75" customHeight="1" x14ac:dyDescent="0.25">
      <c r="A122" s="1"/>
      <c r="B122" s="1"/>
      <c r="C122" s="7"/>
      <c r="D122" s="7"/>
      <c r="E122" s="1"/>
      <c r="F122" s="3"/>
      <c r="G122" s="1"/>
      <c r="H122" s="40"/>
      <c r="I122" s="14"/>
      <c r="J122" s="4"/>
      <c r="K122" s="5"/>
      <c r="L122" s="6"/>
      <c r="M122" s="6"/>
      <c r="N122" s="6"/>
      <c r="O122" s="6"/>
    </row>
    <row r="123" spans="1:15" s="2" customFormat="1" ht="39.75" customHeight="1" x14ac:dyDescent="0.25">
      <c r="A123" s="1"/>
      <c r="B123" s="1"/>
      <c r="C123" s="7"/>
      <c r="D123" s="7"/>
      <c r="E123" s="1"/>
      <c r="F123" s="3"/>
      <c r="G123" s="1"/>
      <c r="H123" s="40"/>
      <c r="I123" s="14"/>
      <c r="J123" s="4"/>
      <c r="K123" s="5"/>
      <c r="L123" s="6"/>
      <c r="M123" s="6"/>
      <c r="N123" s="6"/>
      <c r="O123" s="6"/>
    </row>
    <row r="124" spans="1:15" s="2" customFormat="1" ht="39.75" customHeight="1" x14ac:dyDescent="0.25">
      <c r="A124" s="1"/>
      <c r="B124" s="1"/>
      <c r="C124" s="7"/>
      <c r="D124" s="7"/>
      <c r="E124" s="1"/>
      <c r="F124" s="3"/>
      <c r="G124" s="1"/>
      <c r="H124" s="40"/>
      <c r="I124" s="14"/>
      <c r="J124" s="4"/>
      <c r="K124" s="5"/>
      <c r="L124" s="6"/>
      <c r="M124" s="6"/>
      <c r="N124" s="6"/>
      <c r="O124" s="6"/>
    </row>
    <row r="125" spans="1:15" s="2" customFormat="1" ht="39.75" customHeight="1" x14ac:dyDescent="0.25">
      <c r="A125" s="1"/>
      <c r="B125" s="1"/>
      <c r="C125" s="7"/>
      <c r="D125" s="7"/>
      <c r="E125" s="1"/>
      <c r="F125" s="3"/>
      <c r="G125" s="1"/>
      <c r="H125" s="40"/>
      <c r="I125" s="14"/>
      <c r="J125" s="4"/>
      <c r="K125" s="5"/>
      <c r="L125" s="6"/>
      <c r="M125" s="6"/>
      <c r="N125" s="6"/>
      <c r="O125" s="6"/>
    </row>
    <row r="126" spans="1:15" s="2" customFormat="1" ht="39.75" customHeight="1" x14ac:dyDescent="0.25">
      <c r="A126" s="1"/>
      <c r="B126" s="1"/>
      <c r="C126" s="7"/>
      <c r="D126" s="7"/>
      <c r="E126" s="1"/>
      <c r="F126" s="3"/>
      <c r="G126" s="1"/>
      <c r="H126" s="40"/>
      <c r="I126" s="14"/>
      <c r="J126" s="4"/>
      <c r="K126" s="5"/>
      <c r="L126" s="6"/>
      <c r="M126" s="6"/>
      <c r="N126" s="6"/>
      <c r="O126" s="6"/>
    </row>
    <row r="127" spans="1:15" s="2" customFormat="1" ht="39.75" customHeight="1" x14ac:dyDescent="0.25">
      <c r="A127" s="1"/>
      <c r="B127" s="1"/>
      <c r="C127" s="7"/>
      <c r="D127" s="7"/>
      <c r="E127" s="1"/>
      <c r="F127" s="3"/>
      <c r="G127" s="1"/>
      <c r="H127" s="40"/>
      <c r="I127" s="14"/>
      <c r="J127" s="4"/>
      <c r="K127" s="5"/>
      <c r="L127" s="6"/>
      <c r="M127" s="6"/>
      <c r="N127" s="6"/>
      <c r="O127" s="6"/>
    </row>
    <row r="128" spans="1:15" s="2" customFormat="1" ht="39.75" customHeight="1" x14ac:dyDescent="0.25">
      <c r="A128" s="1"/>
      <c r="B128" s="1"/>
      <c r="C128" s="7"/>
      <c r="D128" s="7"/>
      <c r="E128" s="1"/>
      <c r="F128" s="3"/>
      <c r="G128" s="1"/>
      <c r="H128" s="40"/>
      <c r="I128" s="14"/>
      <c r="J128" s="4"/>
      <c r="K128" s="5"/>
      <c r="L128" s="6"/>
      <c r="M128" s="6"/>
      <c r="N128" s="6"/>
      <c r="O128" s="6"/>
    </row>
    <row r="129" spans="1:15" s="2" customFormat="1" ht="39.75" customHeight="1" x14ac:dyDescent="0.25">
      <c r="A129" s="1"/>
      <c r="B129" s="1"/>
      <c r="C129" s="7"/>
      <c r="D129" s="7"/>
      <c r="E129" s="1"/>
      <c r="F129" s="3"/>
      <c r="G129" s="1"/>
      <c r="H129" s="40"/>
      <c r="I129" s="14"/>
      <c r="J129" s="4"/>
      <c r="K129" s="5"/>
      <c r="L129" s="6"/>
      <c r="M129" s="6"/>
      <c r="N129" s="6"/>
      <c r="O129" s="6"/>
    </row>
    <row r="130" spans="1:15" s="2" customFormat="1" ht="39.75" customHeight="1" x14ac:dyDescent="0.25">
      <c r="A130" s="1"/>
      <c r="B130" s="1"/>
      <c r="C130" s="7"/>
      <c r="D130" s="7"/>
      <c r="E130" s="1"/>
      <c r="F130" s="3"/>
      <c r="G130" s="1"/>
      <c r="H130" s="40"/>
      <c r="I130" s="14"/>
      <c r="J130" s="4"/>
      <c r="K130" s="5"/>
      <c r="L130" s="6"/>
      <c r="M130" s="6"/>
      <c r="N130" s="6"/>
      <c r="O130" s="6"/>
    </row>
    <row r="131" spans="1:15" s="2" customFormat="1" ht="39.75" customHeight="1" x14ac:dyDescent="0.25">
      <c r="A131" s="1"/>
      <c r="B131" s="1"/>
      <c r="C131" s="7"/>
      <c r="D131" s="7"/>
      <c r="E131" s="1"/>
      <c r="F131" s="3"/>
      <c r="G131" s="1"/>
      <c r="H131" s="40"/>
      <c r="I131" s="14"/>
      <c r="J131" s="4"/>
      <c r="K131" s="5"/>
      <c r="L131" s="6"/>
      <c r="M131" s="6"/>
      <c r="N131" s="6"/>
      <c r="O131" s="6"/>
    </row>
    <row r="132" spans="1:15" s="2" customFormat="1" ht="39.75" customHeight="1" x14ac:dyDescent="0.25">
      <c r="A132" s="1"/>
      <c r="B132" s="1"/>
      <c r="C132" s="7"/>
      <c r="D132" s="7"/>
      <c r="E132" s="1"/>
      <c r="F132" s="3"/>
      <c r="G132" s="1"/>
      <c r="H132" s="40"/>
      <c r="I132" s="14"/>
      <c r="J132" s="4"/>
      <c r="K132" s="5"/>
      <c r="L132" s="6"/>
      <c r="M132" s="6"/>
      <c r="N132" s="6"/>
      <c r="O132" s="6"/>
    </row>
    <row r="133" spans="1:15" s="2" customFormat="1" ht="39.75" customHeight="1" x14ac:dyDescent="0.25">
      <c r="A133" s="1"/>
      <c r="B133" s="1"/>
      <c r="C133" s="7"/>
      <c r="D133" s="7"/>
      <c r="E133" s="1"/>
      <c r="F133" s="3"/>
      <c r="G133" s="1"/>
      <c r="H133" s="40"/>
      <c r="I133" s="14"/>
      <c r="J133" s="4"/>
      <c r="K133" s="5"/>
      <c r="L133" s="6"/>
      <c r="M133" s="6"/>
      <c r="N133" s="6"/>
      <c r="O133" s="6"/>
    </row>
    <row r="134" spans="1:15" s="2" customFormat="1" ht="39.75" customHeight="1" x14ac:dyDescent="0.25">
      <c r="A134" s="1"/>
      <c r="B134" s="1"/>
      <c r="C134" s="7"/>
      <c r="D134" s="7"/>
      <c r="E134" s="1"/>
      <c r="F134" s="3"/>
      <c r="G134" s="1"/>
      <c r="H134" s="40"/>
      <c r="I134" s="14"/>
      <c r="J134" s="4"/>
      <c r="K134" s="5"/>
      <c r="L134" s="6"/>
      <c r="M134" s="6"/>
      <c r="N134" s="6"/>
      <c r="O134" s="6"/>
    </row>
    <row r="135" spans="1:15" s="2" customFormat="1" ht="39.75" customHeight="1" x14ac:dyDescent="0.25">
      <c r="A135" s="1"/>
      <c r="B135" s="1"/>
      <c r="C135" s="7"/>
      <c r="D135" s="7"/>
      <c r="E135" s="1"/>
      <c r="F135" s="3"/>
      <c r="G135" s="1"/>
      <c r="H135" s="40"/>
      <c r="I135" s="14"/>
      <c r="J135" s="4"/>
      <c r="K135" s="5"/>
      <c r="L135" s="6"/>
      <c r="M135" s="6"/>
      <c r="N135" s="6"/>
      <c r="O135" s="6"/>
    </row>
    <row r="136" spans="1:15" s="2" customFormat="1" ht="39.75" customHeight="1" x14ac:dyDescent="0.25">
      <c r="A136" s="1"/>
      <c r="B136" s="1"/>
      <c r="C136" s="7"/>
      <c r="D136" s="7"/>
      <c r="E136" s="1"/>
      <c r="F136" s="3"/>
      <c r="G136" s="1"/>
      <c r="H136" s="40"/>
      <c r="I136" s="14"/>
      <c r="J136" s="4"/>
      <c r="K136" s="5"/>
      <c r="L136" s="6"/>
      <c r="M136" s="6"/>
      <c r="N136" s="6"/>
      <c r="O136" s="6"/>
    </row>
    <row r="137" spans="1:15" s="2" customFormat="1" ht="39.75" customHeight="1" x14ac:dyDescent="0.25">
      <c r="A137" s="1"/>
      <c r="B137" s="1"/>
      <c r="C137" s="7"/>
      <c r="D137" s="7"/>
      <c r="E137" s="1"/>
      <c r="F137" s="3"/>
      <c r="G137" s="1"/>
      <c r="H137" s="40"/>
      <c r="I137" s="14"/>
      <c r="J137" s="4"/>
      <c r="K137" s="5"/>
      <c r="L137" s="6"/>
      <c r="M137" s="6"/>
      <c r="N137" s="6"/>
      <c r="O137" s="6"/>
    </row>
    <row r="138" spans="1:15" s="2" customFormat="1" ht="39.75" customHeight="1" x14ac:dyDescent="0.25">
      <c r="A138" s="1"/>
      <c r="B138" s="1"/>
      <c r="C138" s="7"/>
      <c r="D138" s="7"/>
      <c r="E138" s="1"/>
      <c r="F138" s="3"/>
      <c r="G138" s="1"/>
      <c r="H138" s="40"/>
      <c r="I138" s="14"/>
      <c r="J138" s="4"/>
      <c r="K138" s="5"/>
      <c r="L138" s="6"/>
      <c r="M138" s="6"/>
      <c r="N138" s="6"/>
      <c r="O138" s="6"/>
    </row>
    <row r="139" spans="1:15" s="2" customFormat="1" ht="39.75" customHeight="1" x14ac:dyDescent="0.25">
      <c r="A139" s="1"/>
      <c r="B139" s="1"/>
      <c r="C139" s="7"/>
      <c r="D139" s="7"/>
      <c r="E139" s="1"/>
      <c r="F139" s="3"/>
      <c r="G139" s="1"/>
      <c r="H139" s="40"/>
      <c r="I139" s="14"/>
      <c r="J139" s="4"/>
      <c r="K139" s="5"/>
      <c r="L139" s="6"/>
      <c r="M139" s="6"/>
      <c r="N139" s="6"/>
      <c r="O139" s="6"/>
    </row>
    <row r="140" spans="1:15" s="2" customFormat="1" ht="39.75" customHeight="1" x14ac:dyDescent="0.25">
      <c r="A140" s="1"/>
      <c r="B140" s="1"/>
      <c r="C140" s="7"/>
      <c r="D140" s="7"/>
      <c r="E140" s="1"/>
      <c r="F140" s="3"/>
      <c r="G140" s="1"/>
      <c r="H140" s="40"/>
      <c r="I140" s="14"/>
      <c r="J140" s="4"/>
      <c r="K140" s="5"/>
      <c r="L140" s="6"/>
      <c r="M140" s="6"/>
      <c r="N140" s="6"/>
      <c r="O140" s="6"/>
    </row>
    <row r="141" spans="1:15" s="2" customFormat="1" ht="39.75" customHeight="1" x14ac:dyDescent="0.25">
      <c r="A141" s="1"/>
      <c r="B141" s="1"/>
      <c r="C141" s="7"/>
      <c r="D141" s="7"/>
      <c r="E141" s="1"/>
      <c r="F141" s="3"/>
      <c r="G141" s="1"/>
      <c r="H141" s="40"/>
      <c r="I141" s="14"/>
      <c r="J141" s="4"/>
      <c r="K141" s="5"/>
      <c r="L141" s="6"/>
      <c r="M141" s="6"/>
      <c r="N141" s="6"/>
      <c r="O141" s="6"/>
    </row>
    <row r="142" spans="1:15" s="2" customFormat="1" ht="39.75" customHeight="1" x14ac:dyDescent="0.25">
      <c r="A142" s="1"/>
      <c r="B142" s="1"/>
      <c r="C142" s="7"/>
      <c r="D142" s="7"/>
      <c r="E142" s="1"/>
      <c r="F142" s="3"/>
      <c r="G142" s="1"/>
      <c r="H142" s="40"/>
      <c r="I142" s="14"/>
      <c r="J142" s="4"/>
      <c r="K142" s="5"/>
      <c r="L142" s="6"/>
      <c r="M142" s="6"/>
      <c r="N142" s="6"/>
      <c r="O142" s="6"/>
    </row>
    <row r="143" spans="1:15" s="2" customFormat="1" ht="39.75" customHeight="1" x14ac:dyDescent="0.25">
      <c r="A143" s="1"/>
      <c r="B143" s="1"/>
      <c r="C143" s="7"/>
      <c r="D143" s="7"/>
      <c r="E143" s="1"/>
      <c r="F143" s="3"/>
      <c r="G143" s="1"/>
      <c r="H143" s="40"/>
      <c r="I143" s="14"/>
      <c r="J143" s="4"/>
      <c r="K143" s="5"/>
      <c r="L143" s="6"/>
      <c r="M143" s="6"/>
      <c r="N143" s="6"/>
      <c r="O143" s="6"/>
    </row>
    <row r="144" spans="1:15" s="2" customFormat="1" ht="39.75" customHeight="1" x14ac:dyDescent="0.25">
      <c r="A144" s="1"/>
      <c r="B144" s="1"/>
      <c r="C144" s="7"/>
      <c r="D144" s="7"/>
      <c r="E144" s="1"/>
      <c r="F144" s="3"/>
      <c r="G144" s="1"/>
      <c r="H144" s="40"/>
      <c r="I144" s="14"/>
      <c r="J144" s="4"/>
      <c r="K144" s="5"/>
      <c r="L144" s="6"/>
      <c r="M144" s="6"/>
      <c r="N144" s="6"/>
      <c r="O144" s="6"/>
    </row>
    <row r="145" spans="1:15" s="2" customFormat="1" ht="39.75" customHeight="1" x14ac:dyDescent="0.25">
      <c r="A145" s="1"/>
      <c r="B145" s="1"/>
      <c r="C145" s="7"/>
      <c r="D145" s="7"/>
      <c r="E145" s="1"/>
      <c r="F145" s="3"/>
      <c r="G145" s="1"/>
      <c r="H145" s="40"/>
      <c r="I145" s="14"/>
      <c r="J145" s="4"/>
      <c r="K145" s="5"/>
      <c r="L145" s="6"/>
      <c r="M145" s="6"/>
      <c r="N145" s="6"/>
      <c r="O145" s="6"/>
    </row>
    <row r="146" spans="1:15" s="2" customFormat="1" ht="39.75" customHeight="1" x14ac:dyDescent="0.25">
      <c r="A146" s="1"/>
      <c r="B146" s="1"/>
      <c r="C146" s="7"/>
      <c r="D146" s="7"/>
      <c r="E146" s="1"/>
      <c r="F146" s="3"/>
      <c r="G146" s="1"/>
      <c r="H146" s="40"/>
      <c r="I146" s="14"/>
      <c r="J146" s="4"/>
      <c r="K146" s="5"/>
      <c r="L146" s="6"/>
      <c r="M146" s="6"/>
      <c r="N146" s="6"/>
      <c r="O146" s="6"/>
    </row>
    <row r="147" spans="1:15" s="2" customFormat="1" ht="39.75" customHeight="1" x14ac:dyDescent="0.25">
      <c r="A147" s="1"/>
      <c r="B147" s="1"/>
      <c r="C147" s="7"/>
      <c r="D147" s="7"/>
      <c r="E147" s="1"/>
      <c r="F147" s="3"/>
      <c r="G147" s="1"/>
      <c r="H147" s="40"/>
      <c r="I147" s="14"/>
      <c r="J147" s="4"/>
      <c r="K147" s="5"/>
      <c r="L147" s="6"/>
      <c r="M147" s="6"/>
      <c r="N147" s="6"/>
      <c r="O147" s="6"/>
    </row>
    <row r="148" spans="1:15" s="2" customFormat="1" ht="39.75" customHeight="1" x14ac:dyDescent="0.25">
      <c r="A148" s="1"/>
      <c r="B148" s="1"/>
      <c r="C148" s="7"/>
      <c r="D148" s="7"/>
      <c r="E148" s="1"/>
      <c r="F148" s="3"/>
      <c r="G148" s="1"/>
      <c r="H148" s="40"/>
      <c r="I148" s="14"/>
      <c r="J148" s="4"/>
      <c r="K148" s="5"/>
      <c r="L148" s="6"/>
      <c r="M148" s="6"/>
      <c r="N148" s="6"/>
      <c r="O148" s="6"/>
    </row>
    <row r="149" spans="1:15" s="2" customFormat="1" ht="39.75" customHeight="1" x14ac:dyDescent="0.25">
      <c r="A149" s="1"/>
      <c r="B149" s="1"/>
      <c r="C149" s="7"/>
      <c r="D149" s="7"/>
      <c r="E149" s="1"/>
      <c r="F149" s="3"/>
      <c r="G149" s="1"/>
      <c r="H149" s="40"/>
      <c r="I149" s="14"/>
      <c r="J149" s="4"/>
      <c r="K149" s="5"/>
      <c r="L149" s="6"/>
      <c r="M149" s="6"/>
      <c r="N149" s="6"/>
      <c r="O149" s="6"/>
    </row>
    <row r="150" spans="1:15" s="2" customFormat="1" ht="39.75" customHeight="1" x14ac:dyDescent="0.25">
      <c r="A150" s="1"/>
      <c r="B150" s="1"/>
      <c r="C150" s="7"/>
      <c r="D150" s="7"/>
      <c r="E150" s="1"/>
      <c r="F150" s="3"/>
      <c r="G150" s="1"/>
      <c r="H150" s="40"/>
      <c r="I150" s="14"/>
      <c r="J150" s="4"/>
      <c r="K150" s="5"/>
      <c r="L150" s="6"/>
      <c r="M150" s="6"/>
      <c r="N150" s="6"/>
      <c r="O150" s="6"/>
    </row>
    <row r="151" spans="1:15" s="2" customFormat="1" ht="39.75" customHeight="1" x14ac:dyDescent="0.25">
      <c r="A151" s="1"/>
      <c r="B151" s="1"/>
      <c r="C151" s="7"/>
      <c r="D151" s="7"/>
      <c r="E151" s="1"/>
      <c r="F151" s="3"/>
      <c r="G151" s="1"/>
      <c r="H151" s="40"/>
      <c r="I151" s="14"/>
      <c r="J151" s="4"/>
      <c r="K151" s="5"/>
      <c r="L151" s="6"/>
      <c r="M151" s="6"/>
      <c r="N151" s="6"/>
      <c r="O151" s="6"/>
    </row>
    <row r="152" spans="1:15" s="2" customFormat="1" ht="39.75" customHeight="1" x14ac:dyDescent="0.25">
      <c r="A152" s="1"/>
      <c r="B152" s="1"/>
      <c r="C152" s="7"/>
      <c r="D152" s="7"/>
      <c r="E152" s="1"/>
      <c r="F152" s="3"/>
      <c r="G152" s="1"/>
      <c r="H152" s="40"/>
      <c r="I152" s="14"/>
      <c r="J152" s="4"/>
      <c r="K152" s="5"/>
      <c r="L152" s="6"/>
      <c r="M152" s="6"/>
      <c r="N152" s="6"/>
      <c r="O152" s="6"/>
    </row>
    <row r="153" spans="1:15" s="2" customFormat="1" ht="39.75" customHeight="1" x14ac:dyDescent="0.25">
      <c r="A153" s="1"/>
      <c r="B153" s="1"/>
      <c r="C153" s="7"/>
      <c r="D153" s="7"/>
      <c r="E153" s="1"/>
      <c r="F153" s="3"/>
      <c r="G153" s="1"/>
      <c r="H153" s="40"/>
      <c r="I153" s="14"/>
      <c r="J153" s="4"/>
      <c r="K153" s="5"/>
      <c r="L153" s="6"/>
      <c r="M153" s="6"/>
      <c r="N153" s="6"/>
      <c r="O153" s="6"/>
    </row>
    <row r="154" spans="1:15" s="2" customFormat="1" ht="39.75" customHeight="1" x14ac:dyDescent="0.25">
      <c r="A154" s="1"/>
      <c r="B154" s="1"/>
      <c r="C154" s="7"/>
      <c r="D154" s="7"/>
      <c r="E154" s="1"/>
      <c r="F154" s="3"/>
      <c r="G154" s="1"/>
      <c r="H154" s="40"/>
      <c r="I154" s="14"/>
      <c r="J154" s="4"/>
      <c r="K154" s="5"/>
      <c r="L154" s="6"/>
      <c r="M154" s="6"/>
      <c r="N154" s="6"/>
      <c r="O154" s="6"/>
    </row>
    <row r="155" spans="1:15" s="2" customFormat="1" ht="39.75" customHeight="1" x14ac:dyDescent="0.25">
      <c r="A155" s="1"/>
      <c r="B155" s="1"/>
      <c r="C155" s="7"/>
      <c r="D155" s="7"/>
      <c r="E155" s="1"/>
      <c r="F155" s="3"/>
      <c r="G155" s="1"/>
      <c r="H155" s="40"/>
      <c r="I155" s="14"/>
      <c r="J155" s="4"/>
      <c r="K155" s="5"/>
      <c r="L155" s="6"/>
      <c r="M155" s="6"/>
      <c r="N155" s="6"/>
      <c r="O155" s="6"/>
    </row>
    <row r="156" spans="1:15" s="2" customFormat="1" ht="39.75" customHeight="1" x14ac:dyDescent="0.25">
      <c r="A156" s="1"/>
      <c r="B156" s="1"/>
      <c r="C156" s="7"/>
      <c r="D156" s="7"/>
      <c r="E156" s="1"/>
      <c r="F156" s="3"/>
      <c r="G156" s="1"/>
      <c r="H156" s="40"/>
      <c r="I156" s="14"/>
      <c r="J156" s="4"/>
      <c r="K156" s="5"/>
      <c r="L156" s="6"/>
      <c r="M156" s="6"/>
      <c r="N156" s="6"/>
      <c r="O156" s="6"/>
    </row>
    <row r="157" spans="1:15" s="2" customFormat="1" ht="39.75" customHeight="1" x14ac:dyDescent="0.25">
      <c r="A157" s="1"/>
      <c r="B157" s="1"/>
      <c r="C157" s="7"/>
      <c r="D157" s="7"/>
      <c r="E157" s="1"/>
      <c r="F157" s="3"/>
      <c r="G157" s="1"/>
      <c r="H157" s="40"/>
      <c r="I157" s="14"/>
      <c r="J157" s="4"/>
      <c r="K157" s="5"/>
      <c r="L157" s="6"/>
      <c r="M157" s="6"/>
      <c r="N157" s="6"/>
      <c r="O157" s="6"/>
    </row>
    <row r="158" spans="1:15" s="2" customFormat="1" ht="39.75" customHeight="1" x14ac:dyDescent="0.25">
      <c r="A158" s="1"/>
      <c r="B158" s="1"/>
      <c r="C158" s="7"/>
      <c r="D158" s="7"/>
      <c r="E158" s="1"/>
      <c r="F158" s="3"/>
      <c r="G158" s="1"/>
      <c r="H158" s="40"/>
      <c r="I158" s="14"/>
      <c r="J158" s="4"/>
      <c r="K158" s="5"/>
      <c r="L158" s="6"/>
      <c r="M158" s="6"/>
      <c r="N158" s="6"/>
      <c r="O158" s="6"/>
    </row>
    <row r="159" spans="1:15" s="2" customFormat="1" ht="39.75" customHeight="1" x14ac:dyDescent="0.25">
      <c r="A159" s="1"/>
      <c r="B159" s="1"/>
      <c r="C159" s="7"/>
      <c r="D159" s="7"/>
      <c r="E159" s="1"/>
      <c r="F159" s="3"/>
      <c r="G159" s="1"/>
      <c r="H159" s="40"/>
      <c r="I159" s="14"/>
      <c r="J159" s="4"/>
      <c r="K159" s="5"/>
      <c r="L159" s="6"/>
      <c r="M159" s="6"/>
      <c r="N159" s="6"/>
      <c r="O159" s="6"/>
    </row>
    <row r="160" spans="1:15" s="2" customFormat="1" ht="39.75" customHeight="1" x14ac:dyDescent="0.25">
      <c r="A160" s="1"/>
      <c r="B160" s="1"/>
      <c r="C160" s="7"/>
      <c r="D160" s="7"/>
      <c r="E160" s="1"/>
      <c r="F160" s="3"/>
      <c r="G160" s="1"/>
      <c r="H160" s="40"/>
      <c r="I160" s="14"/>
      <c r="J160" s="4"/>
      <c r="K160" s="5"/>
      <c r="L160" s="6"/>
      <c r="M160" s="6"/>
      <c r="N160" s="6"/>
      <c r="O160" s="6"/>
    </row>
    <row r="161" spans="1:15" s="2" customFormat="1" ht="39.75" customHeight="1" x14ac:dyDescent="0.25">
      <c r="A161" s="1"/>
      <c r="B161" s="1"/>
      <c r="C161" s="7"/>
      <c r="D161" s="7"/>
      <c r="E161" s="1"/>
      <c r="F161" s="3"/>
      <c r="G161" s="1"/>
      <c r="H161" s="40"/>
      <c r="I161" s="14"/>
      <c r="J161" s="4"/>
      <c r="K161" s="5"/>
      <c r="L161" s="6"/>
      <c r="M161" s="6"/>
      <c r="N161" s="6"/>
      <c r="O161" s="6"/>
    </row>
    <row r="162" spans="1:15" s="2" customFormat="1" ht="39.75" customHeight="1" x14ac:dyDescent="0.25">
      <c r="A162" s="1"/>
      <c r="B162" s="1"/>
      <c r="C162" s="7"/>
      <c r="D162" s="7"/>
      <c r="E162" s="1"/>
      <c r="F162" s="3"/>
      <c r="G162" s="1"/>
      <c r="H162" s="40"/>
      <c r="I162" s="14"/>
      <c r="J162" s="4"/>
      <c r="K162" s="5"/>
      <c r="L162" s="6"/>
      <c r="M162" s="6"/>
      <c r="N162" s="6"/>
      <c r="O162" s="6"/>
    </row>
    <row r="163" spans="1:15" s="2" customFormat="1" ht="39.75" customHeight="1" x14ac:dyDescent="0.25">
      <c r="A163" s="1"/>
      <c r="B163" s="1"/>
      <c r="C163" s="7"/>
      <c r="D163" s="7"/>
      <c r="E163" s="1"/>
      <c r="F163" s="3"/>
      <c r="G163" s="1"/>
      <c r="H163" s="40"/>
      <c r="I163" s="14"/>
      <c r="J163" s="4"/>
      <c r="K163" s="5"/>
      <c r="L163" s="6"/>
      <c r="M163" s="6"/>
      <c r="N163" s="6"/>
      <c r="O163" s="6"/>
    </row>
    <row r="164" spans="1:15" s="2" customFormat="1" ht="39.75" customHeight="1" x14ac:dyDescent="0.25">
      <c r="A164" s="1"/>
      <c r="B164" s="1"/>
      <c r="C164" s="7"/>
      <c r="D164" s="7"/>
      <c r="E164" s="1"/>
      <c r="F164" s="3"/>
      <c r="G164" s="1"/>
      <c r="H164" s="40"/>
      <c r="I164" s="14"/>
      <c r="J164" s="4"/>
      <c r="K164" s="5"/>
      <c r="L164" s="6"/>
      <c r="M164" s="6"/>
      <c r="N164" s="6"/>
      <c r="O164" s="6"/>
    </row>
    <row r="165" spans="1:15" s="2" customFormat="1" ht="39.75" customHeight="1" x14ac:dyDescent="0.25">
      <c r="A165" s="1"/>
      <c r="B165" s="1"/>
      <c r="C165" s="7"/>
      <c r="D165" s="7"/>
      <c r="E165" s="1"/>
      <c r="F165" s="3"/>
      <c r="G165" s="1"/>
      <c r="H165" s="40"/>
      <c r="I165" s="14"/>
      <c r="J165" s="4"/>
      <c r="K165" s="5"/>
      <c r="L165" s="6"/>
      <c r="M165" s="6"/>
      <c r="N165" s="6"/>
      <c r="O165" s="6"/>
    </row>
    <row r="166" spans="1:15" s="2" customFormat="1" ht="39.75" customHeight="1" x14ac:dyDescent="0.25">
      <c r="A166" s="1"/>
      <c r="B166" s="1"/>
      <c r="C166" s="7"/>
      <c r="D166" s="7"/>
      <c r="E166" s="1"/>
      <c r="F166" s="3"/>
      <c r="G166" s="1"/>
      <c r="H166" s="40"/>
      <c r="I166" s="14"/>
      <c r="J166" s="4"/>
      <c r="K166" s="5"/>
      <c r="L166" s="6"/>
      <c r="M166" s="6"/>
      <c r="N166" s="6"/>
      <c r="O166" s="6"/>
    </row>
    <row r="167" spans="1:15" s="2" customFormat="1" ht="39.75" customHeight="1" x14ac:dyDescent="0.25">
      <c r="A167" s="1"/>
      <c r="B167" s="1"/>
      <c r="C167" s="7"/>
      <c r="D167" s="7"/>
      <c r="E167" s="1"/>
      <c r="F167" s="3"/>
      <c r="G167" s="1"/>
      <c r="H167" s="40"/>
      <c r="I167" s="14"/>
      <c r="J167" s="4"/>
      <c r="K167" s="5"/>
      <c r="L167" s="6"/>
      <c r="M167" s="6"/>
      <c r="N167" s="6"/>
      <c r="O167" s="6"/>
    </row>
    <row r="168" spans="1:15" s="2" customFormat="1" ht="39.75" customHeight="1" x14ac:dyDescent="0.25">
      <c r="A168" s="1"/>
      <c r="B168" s="1"/>
      <c r="C168" s="7"/>
      <c r="D168" s="7"/>
      <c r="E168" s="1"/>
      <c r="F168" s="3"/>
      <c r="G168" s="1"/>
      <c r="H168" s="40"/>
      <c r="I168" s="14"/>
      <c r="J168" s="4"/>
      <c r="K168" s="5"/>
      <c r="L168" s="6"/>
      <c r="M168" s="6"/>
      <c r="N168" s="6"/>
      <c r="O168" s="6"/>
    </row>
    <row r="169" spans="1:15" s="2" customFormat="1" ht="39.75" customHeight="1" x14ac:dyDescent="0.25">
      <c r="A169" s="1"/>
      <c r="B169" s="1"/>
      <c r="C169" s="7"/>
      <c r="D169" s="7"/>
      <c r="E169" s="1"/>
      <c r="F169" s="3"/>
      <c r="G169" s="1"/>
      <c r="H169" s="40"/>
      <c r="I169" s="14"/>
      <c r="J169" s="4"/>
      <c r="K169" s="5"/>
      <c r="L169" s="6"/>
      <c r="M169" s="6"/>
      <c r="N169" s="6"/>
      <c r="O169" s="6"/>
    </row>
    <row r="170" spans="1:15" s="2" customFormat="1" ht="39.75" customHeight="1" x14ac:dyDescent="0.25">
      <c r="A170" s="1"/>
      <c r="B170" s="1"/>
      <c r="C170" s="7"/>
      <c r="D170" s="7"/>
      <c r="E170" s="1"/>
      <c r="F170" s="3"/>
      <c r="G170" s="1"/>
      <c r="H170" s="40"/>
      <c r="I170" s="14"/>
      <c r="J170" s="4"/>
      <c r="K170" s="5"/>
      <c r="L170" s="6"/>
      <c r="M170" s="6"/>
      <c r="N170" s="6"/>
      <c r="O170" s="6"/>
    </row>
    <row r="171" spans="1:15" s="2" customFormat="1" ht="39.75" customHeight="1" x14ac:dyDescent="0.25">
      <c r="A171" s="1"/>
      <c r="B171" s="1"/>
      <c r="C171" s="7"/>
      <c r="D171" s="7"/>
      <c r="E171" s="1"/>
      <c r="F171" s="3"/>
      <c r="G171" s="1"/>
      <c r="H171" s="40"/>
      <c r="I171" s="14"/>
      <c r="J171" s="4"/>
      <c r="K171" s="5"/>
      <c r="L171" s="6"/>
      <c r="M171" s="6"/>
      <c r="N171" s="6"/>
      <c r="O171" s="6"/>
    </row>
    <row r="172" spans="1:15" s="2" customFormat="1" ht="39.75" customHeight="1" x14ac:dyDescent="0.25">
      <c r="A172" s="1"/>
      <c r="B172" s="1"/>
      <c r="C172" s="7"/>
      <c r="D172" s="7"/>
      <c r="E172" s="1"/>
      <c r="F172" s="3"/>
      <c r="G172" s="1"/>
      <c r="H172" s="40"/>
      <c r="I172" s="14"/>
      <c r="J172" s="4"/>
      <c r="K172" s="5"/>
      <c r="L172" s="6"/>
      <c r="M172" s="6"/>
      <c r="N172" s="6"/>
      <c r="O172" s="6"/>
    </row>
    <row r="173" spans="1:15" s="2" customFormat="1" ht="39.75" customHeight="1" x14ac:dyDescent="0.25">
      <c r="A173" s="1"/>
      <c r="B173" s="1"/>
      <c r="C173" s="7"/>
      <c r="D173" s="7"/>
      <c r="E173" s="1"/>
      <c r="F173" s="3"/>
      <c r="G173" s="1"/>
      <c r="H173" s="40"/>
      <c r="I173" s="14"/>
      <c r="J173" s="4"/>
      <c r="K173" s="5"/>
      <c r="L173" s="6"/>
      <c r="M173" s="6"/>
      <c r="N173" s="6"/>
      <c r="O173" s="6"/>
    </row>
    <row r="174" spans="1:15" s="2" customFormat="1" ht="39.75" customHeight="1" x14ac:dyDescent="0.25">
      <c r="A174" s="1"/>
      <c r="B174" s="1"/>
      <c r="C174" s="7"/>
      <c r="D174" s="7"/>
      <c r="E174" s="1"/>
      <c r="F174" s="3"/>
      <c r="G174" s="1"/>
      <c r="H174" s="40"/>
      <c r="I174" s="14"/>
      <c r="J174" s="4"/>
      <c r="K174" s="5"/>
      <c r="L174" s="6"/>
      <c r="M174" s="6"/>
      <c r="N174" s="6"/>
      <c r="O174" s="6"/>
    </row>
    <row r="175" spans="1:15" s="2" customFormat="1" ht="39.75" customHeight="1" x14ac:dyDescent="0.25">
      <c r="A175" s="1"/>
      <c r="B175" s="1"/>
      <c r="C175" s="7"/>
      <c r="D175" s="7"/>
      <c r="E175" s="1"/>
      <c r="F175" s="3"/>
      <c r="G175" s="1"/>
      <c r="H175" s="40"/>
      <c r="I175" s="14"/>
      <c r="J175" s="4"/>
      <c r="K175" s="5"/>
      <c r="L175" s="6"/>
      <c r="M175" s="6"/>
      <c r="N175" s="6"/>
      <c r="O175" s="6"/>
    </row>
  </sheetData>
  <sheetProtection selectLockedCells="1" selectUnlockedCells="1"/>
  <mergeCells count="4">
    <mergeCell ref="A2:H2"/>
    <mergeCell ref="A1:H1"/>
    <mergeCell ref="A3:H3"/>
    <mergeCell ref="A4:H4"/>
  </mergeCells>
  <printOptions horizontalCentered="1"/>
  <pageMargins left="0.15748031496062992" right="0" top="0.51181102362204722" bottom="0.78740157480314965" header="0.31496062992125984" footer="0.51181102362204722"/>
  <pageSetup paperSize="5" scale="67"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rowBreaks count="1" manualBreakCount="1">
    <brk id="126"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Manuel Ronaldo Padilla Zuleta</cp:lastModifiedBy>
  <cp:lastPrinted>2026-03-02T14:45:32Z</cp:lastPrinted>
  <dcterms:created xsi:type="dcterms:W3CDTF">2018-11-08T20:32:11Z</dcterms:created>
  <dcterms:modified xsi:type="dcterms:W3CDTF">2026-03-02T14:45:43Z</dcterms:modified>
</cp:coreProperties>
</file>