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as.idpp\compras\PARA LIC PADILLA\INFORMES 2026\INFORMACION PUBLICA 2026\INFORMES BAJA CUANTÍA\"/>
    </mc:Choice>
  </mc:AlternateContent>
  <bookViews>
    <workbookView xWindow="0" yWindow="0" windowWidth="28800" windowHeight="12030"/>
  </bookViews>
  <sheets>
    <sheet name="Hoja1" sheetId="1" r:id="rId1"/>
  </sheets>
  <definedNames>
    <definedName name="__xlnm_Print_Area" localSheetId="0">Hoja1!$A$1:$H$6</definedName>
    <definedName name="__xlnm_Print_Titles" localSheetId="0">Hoja1!$1:$6</definedName>
    <definedName name="_xlnm._FilterDatabase" localSheetId="0" hidden="1">Hoja1!$A$6:$O$111</definedName>
    <definedName name="_xlnm.Print_Area" localSheetId="0">Hoja1!$A$1:$I$122</definedName>
    <definedName name="Print_Area_0" localSheetId="0">Hoja1!$A$1:$H$6</definedName>
    <definedName name="Print_Titles_0" localSheetId="0">Hoja1!$1:$6</definedName>
    <definedName name="_xlnm.Print_Titles" localSheetId="0">Hoja1!$1:$6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22" i="1" l="1"/>
  <c r="H101" i="1"/>
  <c r="H122" i="1" s="1"/>
  <c r="H86" i="1"/>
  <c r="H79" i="1"/>
  <c r="H57" i="1"/>
  <c r="H54" i="1"/>
  <c r="H49" i="1"/>
  <c r="H43" i="1"/>
  <c r="H31" i="1"/>
  <c r="H27" i="1"/>
  <c r="H18" i="1"/>
  <c r="H10" i="1"/>
</calcChain>
</file>

<file path=xl/sharedStrings.xml><?xml version="1.0" encoding="utf-8"?>
<sst xmlns="http://schemas.openxmlformats.org/spreadsheetml/2006/main" count="725" uniqueCount="259">
  <si>
    <t>Institución compradora</t>
  </si>
  <si>
    <t>Unidad compradora</t>
  </si>
  <si>
    <t>Fecha de publicación</t>
  </si>
  <si>
    <t>NIT</t>
  </si>
  <si>
    <t>Proveedor</t>
  </si>
  <si>
    <t>NPG</t>
  </si>
  <si>
    <t>Descripción del concurso</t>
  </si>
  <si>
    <t>Monto publicado</t>
  </si>
  <si>
    <t>Publicaciones</t>
  </si>
  <si>
    <t>INSTITUTO DE LA DEFENSA PÚBLICA PENAL</t>
  </si>
  <si>
    <t>SECCION DE COMPRAS</t>
  </si>
  <si>
    <t>Resultado</t>
  </si>
  <si>
    <t>Resultado global</t>
  </si>
  <si>
    <t>LEY DEL PRESUPUESTO GENERAL DE INGRESOS Y EGRESOS DEL ESTADO PARA EL EJERCICIO FISCAL DOS MIL VEINTICINCO – DECRETO 36-2024, ARTICULO 33</t>
  </si>
  <si>
    <t>28155106</t>
  </si>
  <si>
    <t>LA PANERIA SOCIEDAD ANONIMA</t>
  </si>
  <si>
    <t>1236701K</t>
  </si>
  <si>
    <t>RUEDA,ESTRADA,,SOFIA,MERCEDES</t>
  </si>
  <si>
    <t>14175827</t>
  </si>
  <si>
    <t>VILLAGRAN,PEREZ,,EVELYN,GRICELDA</t>
  </si>
  <si>
    <t>1045121</t>
  </si>
  <si>
    <t>VITATRAC SOCIEDAD ANONIMA</t>
  </si>
  <si>
    <t>332917</t>
  </si>
  <si>
    <t>COFIÑO STAHL Y COMPAÑIA SOCIEDAD ANONIMA</t>
  </si>
  <si>
    <t>120224453</t>
  </si>
  <si>
    <t>FEJIREH GT, SOCIEDAD ANÓNIMA</t>
  </si>
  <si>
    <t>5040701</t>
  </si>
  <si>
    <t>LLANTAS Y REENCAUCHES SOCIEDAD ANONIMA</t>
  </si>
  <si>
    <t>7378106</t>
  </si>
  <si>
    <t>OPERADORA DE TIENDAS, SOCIEDAD ANONIMA</t>
  </si>
  <si>
    <t>1526804</t>
  </si>
  <si>
    <t>LE MANS SOCIEDAD ANONIMA</t>
  </si>
  <si>
    <t>96167416</t>
  </si>
  <si>
    <t>LHR CORPORACION, SOCIEDAD ANONIMA</t>
  </si>
  <si>
    <t>119703238</t>
  </si>
  <si>
    <t>SUMINISTROS E INSUMOS GT, SOCIEDAD ANÓNIMA</t>
  </si>
  <si>
    <t>813460K</t>
  </si>
  <si>
    <t>DE LEON,ROSALES,,CARLOS,ANTONIO</t>
  </si>
  <si>
    <t>42180597</t>
  </si>
  <si>
    <t>GONZALEZ,BOJORQUEZ,,HUGO,AMILCAR</t>
  </si>
  <si>
    <t>6605192</t>
  </si>
  <si>
    <t>GRAMAJO,REVOLORIO,,EDNA,ELIZABETH</t>
  </si>
  <si>
    <t>1/09/26</t>
  </si>
  <si>
    <t>26372983</t>
  </si>
  <si>
    <t>BANCO G &amp; T CONTINENTAL, SOCIEDAD ANONIMA</t>
  </si>
  <si>
    <t>E590284282</t>
  </si>
  <si>
    <t>Compra de cheque de caja a nombre de Tesorería Nacional Depositos Fondo Comun -CHN- para el traslado de intereses generados en el mes de julio 2026 de la cunta No. 39-0018608-1  del IDPP/BCIE-2181</t>
  </si>
  <si>
    <t>E590285424</t>
  </si>
  <si>
    <t>Compra de cheque de caja a nombre de Tesorería del Organismo Judicial por pago de multa dentro del conflicto colectivo de carácter economico social No01173-2024-01989</t>
  </si>
  <si>
    <t>28/09/26</t>
  </si>
  <si>
    <t>E591812045</t>
  </si>
  <si>
    <t>Compra de cheque de caja a nombre de Tesorería Nacional Depósitos Fondo Común -CHN- para el traslado de intereses generados en el mes de agosto 2026 de la cuenta No. 39-0018608-1  del IDPP/BCIE-2181</t>
  </si>
  <si>
    <t>637672K</t>
  </si>
  <si>
    <t>CONTRALORIA GENERAL DE CUENTAS</t>
  </si>
  <si>
    <t>E590286730</t>
  </si>
  <si>
    <t>Autorización y Habilitación de 300 hojas móviles del banco de Credito Hipotecario Nacional de Guatemala a nombre del IDPP cuenta numero 02-099-003404-0, para el Departamento de Tesorería</t>
  </si>
  <si>
    <t>2/09/26</t>
  </si>
  <si>
    <t>E590377906</t>
  </si>
  <si>
    <t>SERVICIO MENOR Y DE FRENOS DEL VEHÍCULO: TIPO: MICROBUS LÍNEA: HI ACE MARCA: TOYOTA MODELO: 2019 PLACA: P-735HWJ, EL CUAL SE ENCUENTRA AL SERVICIO DEL DEPARTAMENTO DE TRANSPORTES DEL IDPP.</t>
  </si>
  <si>
    <t>17/09/26</t>
  </si>
  <si>
    <t>E591188066</t>
  </si>
  <si>
    <t>SERVICIO MENOR Y SERVICIO DEL TREN DELANTERO DEL VEHÍCULO: TIPO: PICK UP LÍNEA: B2500 MARCA: MAZDA MODELO: 2006 PLACA: P-689CWL, EL CUAL SE ENCUENTRA AL SERVICIO DE LA COORDINACIÓN DEPARTAMENTAL DE HUEHUETENANGO DEL IDPP.</t>
  </si>
  <si>
    <t>23/09/26</t>
  </si>
  <si>
    <t>E591525887</t>
  </si>
  <si>
    <t>SERVICIO DE POLEA DE CIGÜEÑAL, DEL VEHÍCULO: TIPO: PICK UP LÍNEA: B2500 MARCA: MAZDA MODELO: 2006 PLACA: P-689CWL, EL CUAL SE ENCUENTRA AL SERVICIO DE LA COORDINACIÓN DEPARTAMENTAL DE HUEHUETENANGO DEL IDPP.</t>
  </si>
  <si>
    <t>E591844419</t>
  </si>
  <si>
    <t>SERVICIO MAYOR, SERVICIO DE FRENOS DELANTEROS, SERVICIO DE CAMBIO DE EMPAQUE DE BASE DE FILTRO DE ACEITE, SERVICIO DE CAMBIO DE TORNILLOS ESTABILIZADORES DELANTEROS DEL VEHÍCULO: TIPO: PICK UP LÍNEA: BT-50 MARCA: MAZDA MODELO: 2008 PLACA: P-242DKB, EL CUAL SE ENCUENTRA AL SERVICIO DE LA COORDINACIÓN DEPARTAMENTAL DE JUTIAPA DEL IDPP</t>
  </si>
  <si>
    <t>E591857340</t>
  </si>
  <si>
    <t>SERVICIO MENOR, SERVICIO DE CAMBIO DE FAJA ÚNICA Y POLEA TENSORA DEL VEHÍCULO: TIPO: PICK UP LÍNEA: HI LUX MARCA: TOYOTA MODELO: 2018 PLACA: P-448GTW, EL CUAL SE ENCUENTRA AL SERVICIO DEL DEPARTAMENTO DE TRANSPORTES DEL IDPP</t>
  </si>
  <si>
    <t>E590365185</t>
  </si>
  <si>
    <t>REFACCIONES PARA PROPORCIONAR EN LAS CAPACITACIONES PRESENCIALES QUE SE LLEVARÁN A CABO EN LA UNIDAD DE FORMACIÓN Y CAPACITACIÓN DEL DEFENSOR PÚBLICO DEL IDPP, PROGRAMADAS LOS DIAS 19 Y 26 DE AGOSTO 2026,</t>
  </si>
  <si>
    <t>E590373889</t>
  </si>
  <si>
    <t>REFACCIONES PARA PROPORCIONAR EN LAS CAPACITACIÓN PRESENCIALES, QUE SE LLEVARAN A CABO EN LA UNIDAD DE FORMACIÓN Y CAPACITACIÓN DEL DEFENSOR PÚBLICO DEL IDPP, PROGRAMADAS LOS DIAS 12, 13, 18, 20 Y 28 DE AGOSTO 2026.</t>
  </si>
  <si>
    <t>330388</t>
  </si>
  <si>
    <t>CREDITO HIPOTECARIO NACIONAL DE GUATEMALA</t>
  </si>
  <si>
    <t>E590385577</t>
  </si>
  <si>
    <t>PUBLICACIÓN EN EL DIARIO DE CENTRO AMÉRICA DE CONVOCATORIA PARA EL EVENTO DE LICITACIÓN PÚBLICA LP-04-2026/IDPP DENOMINADO COMPUTADORAS DE ESCRITORIO PARA EL INSTITUTO DE LA DEFENSA PÚBLICA PENAL, SEGÚN PEDIDO PC/2026-491 PREORDEN 67968683.**EMITIR CHEQUE DE CAJA A NOMBRE DE INGRESOS PROPIOS DIRECCIÓN GENERAL DEL DCA Y TN**. (INCLUYE COMISIÓN BANCARIA).</t>
  </si>
  <si>
    <t>8/09/26</t>
  </si>
  <si>
    <t>E590728024</t>
  </si>
  <si>
    <t>Compra de tres cheques de caja a nombre de Empresa Eléctrica Municipal de Zacapa por el servicio de energía eléctrica de la Coordinación de Zacapa mes de mayo/2026</t>
  </si>
  <si>
    <t>9/09/26</t>
  </si>
  <si>
    <t>E590749870</t>
  </si>
  <si>
    <t>Compra de tres cheques de caja a nombre de Empresa Eléctrica Municipal de Zacapa por el servicio de energía eléctrica de la Coordinación de Zacapa mes de julio/2026</t>
  </si>
  <si>
    <t>E591807300</t>
  </si>
  <si>
    <t>Compra de tres cheques  de caja a nombre de Empresa Eléctrica Municipal de Zacapa por el servicio de energía eléctrica de la Coordinación de Zacapa mes de  agosto/2026</t>
  </si>
  <si>
    <t>24/09/26</t>
  </si>
  <si>
    <t>E591596733</t>
  </si>
  <si>
    <t>PUBLICACIÓN EN EL DIARIO DE CENTRO AMÉRICA DE CONVOCATORIA PARA EL EVENTO DE LICITACIÓN PÚBLICA LP-02-2026/IDPP DENOMINADO "ALMACENAMIENTO PARA CENTRO DE DATOS DEL INSTITUTO DE LA DEFENSA PÚBLICA PENAL", SEGÚN PEDIDO PC/2026-532 PREORDEN 68228762 **EMITIR CHEQUE DE CAJA A NOMBRE DE INGRESOS PROPIOS DIRECCIÓN GENERAL DEL DCA Y TN**. (INCLUYE COMISIÓN BANCARIA).</t>
  </si>
  <si>
    <t>E590371959</t>
  </si>
  <si>
    <t>SERVICIO DE FRENOS, DEL VEHÍCULO: TIPO: MICROBÚS LÍNEA: HI ACE MARCA: TOYOTA MODELO: 2023 PLACA: P-375JZL, EL CUAL SE ENCUENTRA AL SERVICIO DE LA COORDINACIÓN DEPARTAMENTAL DE QUETZALTENANGO DEL IDPP.</t>
  </si>
  <si>
    <t>E590683276</t>
  </si>
  <si>
    <t>SERVICIO DE LIMPIEZA DE TANQUE DE GASOLINA, DEL VEHÍCULO: TIPO: CAMIONETA LÍNEA: FORTUNER MARCA: TOYOTA MODELO: 2023 PLACA: P-374JZL, EL CUAL SE ENCUENTRA AL SERVICIO DEL DEPARTAMENTO DE SEGURIDAD DEL IDPP.</t>
  </si>
  <si>
    <t>E590687263</t>
  </si>
  <si>
    <t>SERVICIO 2KD, TIPO: MICROBUS LÍNEA: HI ACE MARCA: TOYOTA MODELO: 2023 PLACA: P-269KBH EL CUAL SE ENCUENTRA AL SERVICIO DEL DEPARTAMENTO DE TRANSPORTES DEL IDPP.</t>
  </si>
  <si>
    <t>3/09/26</t>
  </si>
  <si>
    <t>E590478311</t>
  </si>
  <si>
    <t>compra de 06 camisas tipo comando para personal de reciente incorporación al Depto. de Servicios Generales del IDPP</t>
  </si>
  <si>
    <t>5407796</t>
  </si>
  <si>
    <t>HERNÁNDEZ,GONZÁLEZ,,ELIZANDRO,</t>
  </si>
  <si>
    <t>E590418513</t>
  </si>
  <si>
    <t>DESHUMIDIFICADORES MARCA FRIGIDAIRE, SOLICITADOS EN EL DEPARTAMENTO DE TRANSPORTES DEL IDPP.</t>
  </si>
  <si>
    <t>E590440187</t>
  </si>
  <si>
    <t>PINCHAZO SOLICITADO POR EL DEPARTAMENTO DE TRANSPORTES DEL IDPP PARA VEHICULO TIPO MICROBUS IDENTIFICADO CON PLACA P-145GPP</t>
  </si>
  <si>
    <t>4/09/26</t>
  </si>
  <si>
    <t>16999754</t>
  </si>
  <si>
    <t>OSORIO,DE PÁZ,,GERMAN,AGUSTO</t>
  </si>
  <si>
    <t>E590493922</t>
  </si>
  <si>
    <t>SUMINISTRO E INSTALACIÓN DE ESTRUCTURA METÁLICA (REJA), PARA USO EN EL ÁREA DONDE SE ENCUENTRA UBICADO EL GENERADOR ELÉCTRICO EN SEDE CENTRAL DEL IDPP,</t>
  </si>
  <si>
    <t>E590487116</t>
  </si>
  <si>
    <t>REFACCION SOLICITADA POR LA DIVISION DE FORTALECIMIENTO INSTITUCIONAL DEL IDPP PARA PERSONAL ASISTENTE A REUNION CON ACADEMICS/REPRESENTANTES DE LA PONTIFICIA UNIVERSIDAD CATOLICA DE CHILE LLEVADA A CABO EL 01 DE SEPTIEMBRE 2026</t>
  </si>
  <si>
    <t>7/09/26</t>
  </si>
  <si>
    <t>E590631411</t>
  </si>
  <si>
    <t>REFACCIONES QUE FUERON ENTREGADAS AL PERSONAL ASISTENTE A LA CAPACITACIÓN ESTRATEGIAS DE BIENESTAR EN ETAPA DE TRANSFORMACIÓN PERSONAL Y PROFESIONAL", LLEVADA A CABO EL 02/09/2026, EN EL SALON MINUGUA DE SEDE CENTRAL, SOLICITADO POR EL DEPARTAMENTO DE DESARROLLO ORGANIZACIONAL DEL IDPP.</t>
  </si>
  <si>
    <t>22/09/26</t>
  </si>
  <si>
    <t>E591418797</t>
  </si>
  <si>
    <t>COMPRA DE CROISSANTS, SOLICITADOS POR EL COORDINADOR DE PLANIFICACIÓN DEL IDPP, PARA LA REUNIÓN, DE SEGUIMIENTO TIPO TALLER DE PLANIFICACIÓN INSTITUCIONAL CON EL ACOMPAÑAMIENTO DE LOS PROFESIONALES ESPECIALISTAS DE LA SECRETARÍA DE PLANIFICACIÓN Y PROGRAMACIÓN DE LA PRESIDENCIA (SEGEPLAN), LLEVADA A CABO EL DÍA 17 DE SEPTIEMBRE DE 2026.</t>
  </si>
  <si>
    <t>1335073</t>
  </si>
  <si>
    <t>FABRICA Y ENSAMBLADORA DE CAMIONES SOCIEDAD ANONIMA</t>
  </si>
  <si>
    <t>E590589296</t>
  </si>
  <si>
    <t>SERVICIO 3T1, DEL VEHÍCULO: TIPO: PICK UP LÍNEA: HFC1037D3KT MARCA: JAC MODELO: 2023 PLACA: O-941BBX, EL CUAL SE ENCUENTRA AL SERVICIO DE LA COORDINACIÓN DEPARTAMENTAL DE RETALHULEU DEL IDPP.</t>
  </si>
  <si>
    <t>E590632086</t>
  </si>
  <si>
    <t>REFACCIONES DESTINADAS PARA ESTUDIANTES DE PRÁCTICAS DE NIVEL DIVERSIFICADO, ACTIVIDAD DE INDUCCIÓN LLEVADA A CABO EL 01/09/2026, EN EL SALÓN ÁNGEL ALFREDO FIGUEROA, SEDE CENTRAL, SOLICITADAS POR EL DEPARTAMENTO DE ADMISIÓN DE PERSONAL DEL IDPP.</t>
  </si>
  <si>
    <t>E591420309</t>
  </si>
  <si>
    <t>COMPRA DE TARTALETAS DE FRUTAS, SOLICITADOS POR EL COORDINADOR DE PLANIFICACIÓN DEL IDPP, PARA LA REUNIÓN, DE SEGUIMIENTO TIPO TALLER DE PLANIFICACIÓN INSTITUCIONAL CON EL ACOMPAÑAMIENTO DE LOS PROFESIONALES ESPECIALISTAS DE LA SECRETARÍA DE PLANIFICACIÓN Y PROGRAMACIÓN DE LA PRESIDENCIA (SEGEPLAN), LLEVADA A CABO EL DÍA 17 DE SEPTIEMBRE DE 2026.</t>
  </si>
  <si>
    <t>E591825201</t>
  </si>
  <si>
    <t>COMPRA DE REFACCIONES DESTINADAS PARA ESTUDIANTES DE PRACTICAS A NIVEL DE DIVERSIFICADO, ACTIVIDAD DE INDUCCIÓN LLEVADA A CABO EL DÍA 23/09/2026 EN SEDE CENTRAL, SOLICITADAS POR EL DEPARTAMENTO DE ADMISIÓN DE PERSONAL DEL IDPP. LAS CUALES SE RECIBIERON A ENTERA SATISFACCIÓN.</t>
  </si>
  <si>
    <t>E590680846</t>
  </si>
  <si>
    <t>SERVICIO DE IMPRESIÓN DE 3,000 HOJAS MÓVILES PARA LIBRO DE ACTAS DE TOMA DE POSESIÓN RENGLÓN 022, PARA LA COORDINACIÓN DE ADMINISTRACIÓN DE RECURSOS HUMANOS AUTORIZADAS POR LA CONTRALORÍA GENERAL DE CUENTAS, EN COLOR ROJO NUMERADAS DEL 2,001 AL 5,000.</t>
  </si>
  <si>
    <t>E590789481</t>
  </si>
  <si>
    <t>SERVICIO MENOR DEL VEHÍCULO TIPO: PICK UP LÍNEA: HI LUX MARCA: TOYOTA MODELO: 2018 PLACA: P-477GTW, EL CUAL SE ENCUENTRA AL SERVICIO DE LA COORDINACIÓN DEPARTAMENTAL DE SAN BENITO, PETÉN DEL IDPP.</t>
  </si>
  <si>
    <t>10/09/26</t>
  </si>
  <si>
    <t>E590859641</t>
  </si>
  <si>
    <t>SERVICIO MENOR, DEL VEHÍCULO: TIPO: PICK UP LÍNEA: HI LUX MARCA: TOYOTA MODELO: 2018 PLACA: P-465GTW, EL CUAL SE ENCUENTRA AL SERVICIO DE LA SEDE MUNICIPAL LA LIBERTAD, PETÉN DEL IDPP</t>
  </si>
  <si>
    <t>1178059</t>
  </si>
  <si>
    <t>LIBRERIA Y PAPELERIA PROGRESO DOS SOCIEDAD ANONIMA</t>
  </si>
  <si>
    <t>E590829645</t>
  </si>
  <si>
    <t>PAQUETES DE 25 HOJAS LINO TAMAÑO CARTA PARA IMPRESION DE DIFERENTES INFORMES QUE SE REALIZAN DURANTE EL AÑO FISCAL EN EL INSTITUTO DE LA DEFENSA PUBLICA PENAL</t>
  </si>
  <si>
    <t>E591552493</t>
  </si>
  <si>
    <t>SEPARADORES PARA CARTAPACIO PARA USO DE LA COORDINACION ADMINISTRATIVA DEL IDPP.</t>
  </si>
  <si>
    <t>3486303</t>
  </si>
  <si>
    <t>TOC,RENOJ,,CECILIO,</t>
  </si>
  <si>
    <t>E590848585</t>
  </si>
  <si>
    <t>DISPENSADORES PARA JABÓN LIQUIDO, PAPEL DE MANOS Y PAPEL HIGIÉNICO, PARA USO EN LA COORDINACIÓN DEPARTAMENTAL DE QUETZALTENANGO DEL IDPP.</t>
  </si>
  <si>
    <t>5049245</t>
  </si>
  <si>
    <t>INVERSIONES REFORMA PALACE, SOCIEDAD ANONIMA</t>
  </si>
  <si>
    <t>E590885162</t>
  </si>
  <si>
    <t>SERVICIO DE LOGÍSTICA PARA CAPACITACIÓN EN SUS DISTINTAS MODALIDADES. INCLUYE: MOBILIARIO, EQUIPO AUDIOVISUAL Y ALIMENTACIÓN, (1 REFACCIÓN: COFFEE BREAK PARA 100 PERSONAS) CON EL OBJETO DE REALIZAR LA PRESENTACIÓN OFICIAL DE LA REVISTA DEL DEFENSOR No. 18, PROGRAMADA PARA EL DÍA 08 DE SEPTIEMBRE DE 2026.</t>
  </si>
  <si>
    <t>7522355</t>
  </si>
  <si>
    <t>SERVICIOS ELECTRONICOS Y SISTEMAS AVANZADOS, SOCIEDAD ANONIMA</t>
  </si>
  <si>
    <t>E590853856</t>
  </si>
  <si>
    <t>ESTACIONES DE ACOPLAMIENTO PARA CLONACIÓN DE DISCOS DUROS Y LECTURA SIMULTANEA MARCA MAIWO, PARA USO EN LA COORDINACIÓN DE TECNOLOGÍAS DE LA INFORMACIÓN Y COMUNICACIÓN DEL IDPP.</t>
  </si>
  <si>
    <t>11/09/26</t>
  </si>
  <si>
    <t>26532476</t>
  </si>
  <si>
    <t>UNISUPER, SOCIEDAD ANONIMA</t>
  </si>
  <si>
    <t>E590952498</t>
  </si>
  <si>
    <t>COMPRA DE ABARROTES, QUE SEN NECESARIOS PARA CUBRIR PARTE DEL TEMA PROTOCOLARIO EN LAS DISTINTAS REUNIONES DE DIRECCIÓN GENERAL.</t>
  </si>
  <si>
    <t>44127464</t>
  </si>
  <si>
    <t>LIBERTADOR EQUIPO DE OFICINA, SOCIEDAD ANONIMA</t>
  </si>
  <si>
    <t>E590926845</t>
  </si>
  <si>
    <t>IMPRESORA MULTIFUNCIONAL MARCA HP PRO 4303FDW COLOR LASERJET, SOLICITADA POR LA UNIDAD DE COMUNICACIÓN SOCIAL DEL INSTITUTO DE LA DEFENSA PÚBLICA PENAL, SEGÚN PEDIDO PC/2026-301 PREORDEN 66751864, GARANTIA: 1 AÑO.</t>
  </si>
  <si>
    <t>4907221</t>
  </si>
  <si>
    <t>RODRIGUEZ,FERNANDEZ,,ROBERTO,ARTURO</t>
  </si>
  <si>
    <t>E590920421</t>
  </si>
  <si>
    <t>FUENTE DE PODER 600WATTS SOLICITADA POR LA COORDINACION DE TECNOLOGIAS DE LA INFORMACION Y COMUNICACION PARA COLOCAR EN EL EQUIPO DE COMPUTO DEL ENGARCADO DE SEGURIDAD DEL IDPP.</t>
  </si>
  <si>
    <t>E590949187</t>
  </si>
  <si>
    <t>E590950436</t>
  </si>
  <si>
    <t>16/09/26</t>
  </si>
  <si>
    <t>120344696</t>
  </si>
  <si>
    <t>SERVICIOS PUBLICITARIOS Y UNIFORMES DE GUATEMALA, SOCIEDAD ANÓNIMA</t>
  </si>
  <si>
    <t>E591081490</t>
  </si>
  <si>
    <t>GABACHAS TALLA ÚNICA CON LOGOTIPO BORDADO, PARA PERSONAL DE CONSERJERÍA DEL DEPARTAMENTO DE SERVICIOS GENERALES DEL IDPP.</t>
  </si>
  <si>
    <t>40716899</t>
  </si>
  <si>
    <t>RODRIGUEZ,CITE,,EDDY,AMED</t>
  </si>
  <si>
    <t>E591068184</t>
  </si>
  <si>
    <t>REFACCIONES EMPACADAS QUE INCLUYE BEBIDA, PARA EL PERSONAL QUE PARTICIPARÁ EN EL EVENTO INSTITUCIONAL DE FIESTAS PATRIAS EN CONMEMORACIÓN DEL 205 ANIVERSARIO DE LA INDEPENDENCIA DE GUATEMALA, QUE SE LLEVARÁ A CABO EL 11/09/2026. SOLICITADO POR EL DEPARTAMENTO DE DESARROLLO ORGANIZACIONAL DEL IDPP.</t>
  </si>
  <si>
    <t>5784778</t>
  </si>
  <si>
    <t>VIZCAINO,BENAVENTE,,LUIS,FERNANDO</t>
  </si>
  <si>
    <t>E591093863</t>
  </si>
  <si>
    <t>SERVICIO MENOR Y SERVICIO DE ALTERNADOR DEL VEHÍCULO: TIPO: AUTOMOVIL LÍNEA: YARIS MARCA: TOYOTA MODELO: 2008 PLACA: P-049DKB EL CUAL SE ENCUENTRA AL SERVICIO DEL DEPARTAMENTO DE TRANSPORTES IDPP.</t>
  </si>
  <si>
    <t>E591148099</t>
  </si>
  <si>
    <t>SERVICIO MENOR, SERVICIO DE REPARACION DE TREN DELANTERO, DEL VEHÍCULO: TIPO: PICK UP LÍNEA: HI LUX MARCA: TOYOTA MODELO: 2014 PLACA: P-609FQY, EL CUAL SE ENCUENTRA AL SERVICIO DEL DEPARTAMENTO DE TRANSPORTES DEL IDPP.</t>
  </si>
  <si>
    <t>18/09/26</t>
  </si>
  <si>
    <t>E591215225</t>
  </si>
  <si>
    <t>SERVICIO DE INSTALACION DE CEDAZO PARA INSECTOS EN DOS VENTANAS DE LA OFICINA UBICADA EN EL AREA DE NOTIFICACIONES DEL IDPP, PRIMER NIVEL DEL EDIFICIO BEARN.</t>
  </si>
  <si>
    <t>E591223422</t>
  </si>
  <si>
    <t>CAMBIO DE HULE PARA SELLO AUTOMÁTICO, SOLICITADO POR LA COORDINACIÓN DEPARTAMENTAL DE CUILAPA SANTA ROSA DEL IDPP, PARA USO EN SELLO AUTOMÁTICO DE LA COORDINADORA DEPARTAMENTAL DEL IDPP.</t>
  </si>
  <si>
    <t>14940450</t>
  </si>
  <si>
    <t>PRICESMART (GUATEMALA), SOCIEDAD ANONIMA</t>
  </si>
  <si>
    <t>E591213745</t>
  </si>
  <si>
    <t>ABARROTES QUE SON NECESARIOS PARA CUBRIR PARTE DEL TEMA PROTOCOLARIO EN LAS DISTINTAS REUNIONES DE DIRECCIÓN GENERAL DEL IDPP.</t>
  </si>
  <si>
    <t>30/09/26</t>
  </si>
  <si>
    <t>E591985039</t>
  </si>
  <si>
    <t>COMPRA DEAGUA PURIFICADA, SOLICITADOS POR LA DIVISIÓN EJECUTIVA Y DE RECURSOS HUMANOS DEL IDPP, PARA CUBRIR TEMA PROTOCOLARIO EN LAS DISTINTAS REUNIONES DE DIVISIÓN EJECUTIVA.</t>
  </si>
  <si>
    <t>6040756</t>
  </si>
  <si>
    <t>DISTRIBUIDORA LA FERRE SOCIEDAD ANONIMA</t>
  </si>
  <si>
    <t>E591219948</t>
  </si>
  <si>
    <t>CANALETA PLASTICA; MARCA DEXSON; PARA ATENDER TRABAJOS DE INSTALACION, ADECUACION, MANTENIMIENTO Y AMPLIACION DE LA INFRAESTRUCTURA DE CABLEADO ESTRUCTURADO DE RED Y TELEFONIA PARA DISTINTAS SEDES MUNICIPALES Y COORDINACIONES DEPARTAMENTALES DEL IDPP.</t>
  </si>
  <si>
    <t>8094136</t>
  </si>
  <si>
    <t>REYES,ROSALES,,PATRICIA,</t>
  </si>
  <si>
    <t>E591212129</t>
  </si>
  <si>
    <t>TIMBRES FISCALES Y NOTARIALES SOLICITADOS POR LA UNIDAD DE ASESORIA JURIICA DEL IDPP PARA LA LEGALIZACION DE TITULOS DE PROPIEDAD POR LOS TRASPASOS DE VEHICULOS DE LA INSTITUCION</t>
  </si>
  <si>
    <t>21/09/26</t>
  </si>
  <si>
    <t>3736598</t>
  </si>
  <si>
    <t>INDUSTRIAS DE LA RIVA SOCIEDAD ANONIMA</t>
  </si>
  <si>
    <t>E591366045</t>
  </si>
  <si>
    <t>COMPRA DE UNA PLAQUETA TIPO RECONOCIMIENTO, SOLICITADO POR LA UNIDAD DE COMUNICACIÓN SOCIAL DEL IDPP, LA CUAL FUE ENTREGADA COMO RECONOCIMIENTO Y OBSEQUIO PROTOCOLARIO DURANTE LA ACTIVIDAD INSTITUCIONAL PROGRAMADA PARA EL 11 DE SEPTIEMBRE DE 2026.</t>
  </si>
  <si>
    <t>78799155</t>
  </si>
  <si>
    <t>SAPON,AJCHE,,ROMEO,BENJAMIN</t>
  </si>
  <si>
    <t>E591364921</t>
  </si>
  <si>
    <t>COMPRA DE 2 ALMUERZOS SOLICITADOS POR LA DIRECCIÓN GENERAL DE IDPP, PARA CUBRIR PARTE DEL TEMA PROTOCOLARIO DE LOS ALTARES CÍVICOS, PROGRAMADOS EL DÍA 10 DE SEPTIEMBRE 2026.</t>
  </si>
  <si>
    <t>91454077</t>
  </si>
  <si>
    <t>ANTAÑO MUNDO PAN, SOCIEDAD ANONIMA</t>
  </si>
  <si>
    <t>E591364069</t>
  </si>
  <si>
    <t>COMPRA DE 4 ALMUERZOS SOLICITADOS POR LA DIRECCIÓN GENERAL DE IDPP, PARA CUBRIR PARTE DEL TEMA PROTOCOLARIO DE LOS ALTARES CÍVICOS, PROGRAMADOS EL DÍA 10 DE SEPTIEMBRE 2026.</t>
  </si>
  <si>
    <t>99262509</t>
  </si>
  <si>
    <t>BOTANICA DE MIL FLORES, SOCIEDAD ANONIMA</t>
  </si>
  <si>
    <t>E591368188</t>
  </si>
  <si>
    <t>COMPRA DE UN ARREGLO FLORAL, SOLICITADO POR LA UNIDAD DE COMUNICACIÓN SOCIAL DEL IDPP, EL CUAL FUE ENTREGADA COMO  OBSEQUIO PROTOCOLARIO DURANTE LA ACTIVIDAD INSTITUCIONAL PROGRAMADA PARA EL 11 DE SEPTIEMBRE DE 2026.</t>
  </si>
  <si>
    <t>9929290</t>
  </si>
  <si>
    <t>TELECOMUNICACIONES DE GUATEMALA, SOCIEDAD ANONIMA</t>
  </si>
  <si>
    <t>E591319616</t>
  </si>
  <si>
    <t>SERVICIO DE TELEFONIA FIJA DEL INMUEBLE QUE OCUPA LA COORDINACION DEPARTAMENTAL DEL IDPP EN SALAMA, BAJA VERAPAZ, CORRESPONDIENTE AL PERIODO DEL 14 DE JULIO AL 13 DE AGOSTO 2026. SEGUN CUADRO 284</t>
  </si>
  <si>
    <t>E591360624</t>
  </si>
  <si>
    <t>SERVICIO DE TELEFONIA FIJA DE DISTINTAS SEDES MUNICIPALES Y COORDINACIONES DEPARTAMENTALES DEL IDPP CORRESPONDIENTE AL MES DE AGOSTO DEL 2026. SEGUN CUADRO 283</t>
  </si>
  <si>
    <t>2329557</t>
  </si>
  <si>
    <t>GUAJARDO,CARRASCO,,PABLO,ANTONIO</t>
  </si>
  <si>
    <t>E591541726</t>
  </si>
  <si>
    <t>SERVICIO DE CABLE TV CORRESPONDIENTE A LOS MESES DE AGOSTO Y SEPTIEMBRE 2026 PARA USO DE LA UNIDAD DE COMUNICACION SOCIAL DEL IDPP.</t>
  </si>
  <si>
    <t>40355128</t>
  </si>
  <si>
    <t>ROJAS,RIVERA,,VILMA,VERONICA</t>
  </si>
  <si>
    <t>E591657848</t>
  </si>
  <si>
    <t>LOCKER, SIN MARCA, ALTO: 1.8 METRO; ANCHO: 0.4 METRO; COMPARTIMIENTOS: 4; FONDO: 0.45 METRO; MATERIAL: METAL, PARA ATENDER NECESIDADES DEL PERSONAL DEL DEPARTAMENTO DE NOTIFICACIONES DEL IDPP. PEDIDO NO. 2 PREORDEN 67917655 GARANTIA: 1 AÑO</t>
  </si>
  <si>
    <t>25/09/26</t>
  </si>
  <si>
    <t>E591697629</t>
  </si>
  <si>
    <t>SERVICIO DE CAMBIO DE ALTERNADOR Y BATERÍA MARCA AMERICAN RACING 35-550 PARA EL VEHÍCULO: TIPO: AUTOMOVIL LÍNEA: YARIS MARCA: TOYOTA MODELO: 2008 PLACA: P-061DKB KM ACTUAL: 170, 735 KM PROPIEDAD DEL INSTITUTO DE LA DEFENSA PÚBLICA PENAL, EL CUAL SE ENCUENTRA AL SERVICIO DEL DEPARTAMENTO DE TRANSPORTES.</t>
  </si>
  <si>
    <t>E591705427</t>
  </si>
  <si>
    <t>ESPUMA DE POLIURETANO DE 750ML SOLICITADO POR EL DEPARTAMENTO DE SERVICIOS GENERALES PARA EFECTUAR TRABAJOS DE MANTENIMENTO CORRECTIVO EN LAS OFICINAS DE RECURSOS HUMANOS Y DE ASESORIA JURIDICA DEL IDPP.</t>
  </si>
  <si>
    <t>25596462</t>
  </si>
  <si>
    <t>BROADBAND SOLUTIONS, SOCIEDAD ANONIMA</t>
  </si>
  <si>
    <t>E591793040</t>
  </si>
  <si>
    <t>CABLE DE AUDIO XLR HEMBRA A MACHO, MARCA STAGG, SOLICITADO POR LA UNIDAD DE COMUNICACIÓN SOCIAL DEL INSTITUTO DE LA DEFENSA PÚBLICA PENAL, SEGÚN PEDIDO PC/2026-478 PREORDEN 67934635, GARANTIA: 12 MESES POR DESPERFECTOS DE FABRICACIÓN.</t>
  </si>
  <si>
    <t>4153227</t>
  </si>
  <si>
    <t>GONZALEZ,ARREAGA,,GABRIEL,</t>
  </si>
  <si>
    <t>E591833158</t>
  </si>
  <si>
    <t>ESPARCIDOR PARA BANDERA DE ACERO, SOLICITADOS POR LA UNIDAD DE COMUNICACIÓN SOCIAL DEL IDPP. SEGÚN PEDIDO PC/2026-470 PREORDEN 67932734.</t>
  </si>
  <si>
    <t>51408651</t>
  </si>
  <si>
    <t>CUX,RAC,,DANIEL,</t>
  </si>
  <si>
    <t>E591805936</t>
  </si>
  <si>
    <t>COMPRA POR 01 ARREGLO FLORAL, ENTREGADO COMO PESAME INSTITUCIONAL AL COMPAÑERO CESAR JULAJUJ CHIROY POR EL FALLECIMIENTO DE SU HERMANO MARTIN JULAJUJ CHIROY</t>
  </si>
  <si>
    <t>29/09/26</t>
  </si>
  <si>
    <t>E591883228</t>
  </si>
  <si>
    <t>COMPRA DE ABARROTES, SOLICITADOS POR LA DIVISIÓN EJECUTIVA Y DE RECURSOS HUMANOS DEL IDPP, PARA CUBRIR TEMA PROTOCOLARIO EN LAS DISTINTAS REUNIONES DE DIVISIÓN EJECUTIVA.</t>
  </si>
  <si>
    <t>7592604</t>
  </si>
  <si>
    <t>PIVARAL,MOLINA,,PEDRO,DE JESUS</t>
  </si>
  <si>
    <t>E591968533</t>
  </si>
  <si>
    <t>COPIAS DE LLAVE DE UN DORMITORIO DE SEGURIDAD Y CANDADO DE PORTON, SOLICITADAS POR EL DEPARTAMENTO DE SERVICIOS GENERALES PARA ENTREGAR AL DEPARTAMENTO DE SEGURIDAD DEL IDPP.</t>
  </si>
  <si>
    <t>E591970201</t>
  </si>
  <si>
    <t>SERVICIO DE PINCHAZO DE DOS TARUGOS PARA LLANTA DE VEHICULO TIPO PICK UP PLACAS P-457GTW A NOMBRE DEL INSTITUTO DE LA DEFENSA PUBLICA PENAL</t>
  </si>
  <si>
    <t>INFORME SOBRE EL GASTO DE CONTRATACIONES PÚBLICAS DE LA MODALIDAD DE COMPRA DE BAJA CUANTÍA EN EL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</si>
</sst>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quot;* #,##0.00_-;\-&quot;Q&quot;* #,##0.00_-;_-&quot;Q&quot;* &quot;-&quot;??_-;_-@_-"/>
    <numFmt numFmtId="164" formatCode="_-[$Q-100A]* #,##0.00_-;\-[$Q-100A]* #,##0.00_-;_-[$Q-100A]* &quot;-&quot;??_-;_-@_-"/>
    <numFmt numFmtId="165" formatCode="&quot; Q.&quot;#,##0.00;&quot; Q.&quot;\-#,##0.00;&quot; Q.&quot;#,##0.00;\@"/>
    <numFmt numFmtId="166" formatCode="#,##0;\-#,##0;#,##0;\@"/>
  </numFmts>
  <fonts count="23" x14ac:knownFonts="1">
    <font>
      <sz val="11"/>
      <color indexed="8"/>
      <name val="Calibri"/>
      <family val="2"/>
      <charset val="1"/>
    </font>
    <font>
      <sz val="11"/>
      <name val="Arial"/>
      <family val="2"/>
    </font>
    <font>
      <sz val="8"/>
      <color indexed="8"/>
      <name val="Arial"/>
      <family val="2"/>
    </font>
    <font>
      <sz val="8"/>
      <name val="Arial"/>
      <family val="2"/>
    </font>
    <font>
      <sz val="11"/>
      <color theme="1"/>
      <name val="Calibri"/>
      <family val="2"/>
      <scheme val="minor"/>
    </font>
    <font>
      <sz val="8"/>
      <color rgb="FFFF0000"/>
      <name val="Arial"/>
      <family val="2"/>
    </font>
    <font>
      <sz val="11"/>
      <color indexed="8"/>
      <name val="Calibri"/>
      <family val="2"/>
      <scheme val="minor"/>
    </font>
    <font>
      <b/>
      <sz val="14"/>
      <color indexed="8"/>
      <name val="Arial"/>
      <family val="2"/>
    </font>
    <font>
      <sz val="11"/>
      <color indexed="8"/>
      <name val="Arial"/>
      <family val="2"/>
    </font>
    <font>
      <sz val="11"/>
      <color rgb="FFFF0000"/>
      <name val="Arial"/>
      <family val="2"/>
    </font>
    <font>
      <i/>
      <sz val="14"/>
      <color indexed="8"/>
      <name val="Arial"/>
      <family val="2"/>
    </font>
    <font>
      <b/>
      <i/>
      <sz val="11"/>
      <color indexed="8"/>
      <name val="Arial"/>
      <family val="2"/>
    </font>
    <font>
      <b/>
      <i/>
      <sz val="11"/>
      <name val="Arial"/>
      <family val="2"/>
    </font>
    <font>
      <b/>
      <sz val="11"/>
      <color indexed="8"/>
      <name val="Arial"/>
      <family val="2"/>
    </font>
    <font>
      <b/>
      <sz val="8"/>
      <color rgb="FFFF0000"/>
      <name val="Arial"/>
      <family val="2"/>
    </font>
    <font>
      <b/>
      <sz val="8"/>
      <name val="Arial"/>
      <family val="2"/>
    </font>
    <font>
      <b/>
      <sz val="8"/>
      <color indexed="8"/>
      <name val="Arial"/>
      <family val="2"/>
    </font>
    <font>
      <b/>
      <sz val="11"/>
      <color rgb="FFFF0000"/>
      <name val="Arial"/>
      <family val="2"/>
    </font>
    <font>
      <b/>
      <sz val="11"/>
      <name val="Arial"/>
      <family val="2"/>
    </font>
    <font>
      <b/>
      <sz val="11"/>
      <color indexed="8"/>
      <name val="Calibri"/>
      <family val="2"/>
      <scheme val="minor"/>
    </font>
    <font>
      <sz val="10"/>
      <color indexed="8"/>
      <name val="Calibri"/>
      <family val="2"/>
      <scheme val="minor"/>
    </font>
    <font>
      <sz val="9"/>
      <color indexed="8"/>
      <name val="Calibri"/>
      <family val="2"/>
      <scheme val="minor"/>
    </font>
    <font>
      <b/>
      <sz val="10"/>
      <color indexed="8"/>
      <name val="Calibri"/>
      <family val="2"/>
      <scheme val="minor"/>
    </font>
  </fonts>
  <fills count="2">
    <fill>
      <patternFill patternType="none"/>
    </fill>
    <fill>
      <patternFill patternType="gray125"/>
    </fill>
  </fills>
  <borders count="2">
    <border>
      <left/>
      <right/>
      <top/>
      <bottom/>
      <diagonal/>
    </border>
    <border>
      <left/>
      <right/>
      <top/>
      <bottom style="double">
        <color indexed="64"/>
      </bottom>
      <diagonal/>
    </border>
  </borders>
  <cellStyleXfs count="3">
    <xf numFmtId="0" fontId="0" fillId="0" borderId="0"/>
    <xf numFmtId="44" fontId="4" fillId="0" borderId="0" applyFont="0" applyFill="0" applyBorder="0" applyAlignment="0" applyProtection="0"/>
    <xf numFmtId="0" fontId="6" fillId="0" borderId="0"/>
  </cellStyleXfs>
  <cellXfs count="57">
    <xf numFmtId="0" fontId="0" fillId="0" borderId="0" xfId="0"/>
    <xf numFmtId="0" fontId="2" fillId="0" borderId="0" xfId="0" applyFont="1" applyAlignment="1">
      <alignment horizontal="center" vertical="center"/>
    </xf>
    <xf numFmtId="0" fontId="2" fillId="0" borderId="0" xfId="0" applyFont="1" applyAlignment="1">
      <alignment vertical="center"/>
    </xf>
    <xf numFmtId="44" fontId="2" fillId="0" borderId="0" xfId="1" applyFont="1" applyAlignment="1">
      <alignment vertical="center"/>
    </xf>
    <xf numFmtId="0" fontId="5" fillId="0" borderId="0" xfId="0" applyFont="1" applyAlignment="1">
      <alignment vertical="center"/>
    </xf>
    <xf numFmtId="44" fontId="3" fillId="0" borderId="0" xfId="1" applyFont="1" applyAlignment="1">
      <alignment vertical="center"/>
    </xf>
    <xf numFmtId="0" fontId="3" fillId="0" borderId="0" xfId="0" applyFont="1" applyAlignment="1">
      <alignment vertical="center"/>
    </xf>
    <xf numFmtId="0" fontId="2" fillId="0" borderId="0" xfId="0" applyFont="1" applyAlignment="1">
      <alignment vertical="center" wrapText="1"/>
    </xf>
    <xf numFmtId="0" fontId="8" fillId="0" borderId="0" xfId="0" applyFont="1" applyAlignment="1">
      <alignment vertical="center"/>
    </xf>
    <xf numFmtId="0" fontId="9" fillId="0" borderId="0" xfId="0" applyFont="1" applyAlignment="1">
      <alignment vertical="center"/>
    </xf>
    <xf numFmtId="4" fontId="1" fillId="0" borderId="0" xfId="0" applyNumberFormat="1"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8" fillId="0" borderId="0" xfId="0" applyFont="1" applyAlignment="1">
      <alignment horizontal="center" vertical="center"/>
    </xf>
    <xf numFmtId="44" fontId="2" fillId="0" borderId="0" xfId="1" applyFont="1" applyAlignment="1">
      <alignment horizontal="center" vertical="center"/>
    </xf>
    <xf numFmtId="0" fontId="14" fillId="0" borderId="0" xfId="0" applyFont="1" applyAlignment="1">
      <alignment vertical="center"/>
    </xf>
    <xf numFmtId="44" fontId="15" fillId="0" borderId="0" xfId="1" applyFont="1" applyAlignment="1">
      <alignment vertical="center"/>
    </xf>
    <xf numFmtId="0" fontId="15" fillId="0" borderId="0" xfId="0" applyFont="1" applyAlignment="1">
      <alignment vertical="center"/>
    </xf>
    <xf numFmtId="0" fontId="16" fillId="0" borderId="0" xfId="0" applyFont="1" applyAlignment="1">
      <alignment vertical="center"/>
    </xf>
    <xf numFmtId="0" fontId="13" fillId="0" borderId="0" xfId="2" applyFont="1" applyAlignment="1">
      <alignment horizontal="center" vertical="center" wrapText="1"/>
    </xf>
    <xf numFmtId="0" fontId="17" fillId="0" borderId="0" xfId="0" applyFont="1" applyAlignment="1">
      <alignment vertical="center"/>
    </xf>
    <xf numFmtId="4" fontId="18" fillId="0" borderId="0" xfId="0" applyNumberFormat="1" applyFont="1" applyAlignment="1">
      <alignment vertical="center"/>
    </xf>
    <xf numFmtId="0" fontId="18" fillId="0" borderId="0" xfId="0" applyFont="1" applyAlignment="1">
      <alignment vertical="center"/>
    </xf>
    <xf numFmtId="0" fontId="13" fillId="0" borderId="0" xfId="0" applyFont="1" applyAlignment="1">
      <alignment vertical="center"/>
    </xf>
    <xf numFmtId="164" fontId="1" fillId="0" borderId="0" xfId="0" applyNumberFormat="1" applyFont="1" applyAlignment="1">
      <alignment vertical="center"/>
    </xf>
    <xf numFmtId="164" fontId="13" fillId="0" borderId="0" xfId="2" applyNumberFormat="1" applyFont="1" applyAlignment="1">
      <alignment horizontal="center" vertical="center" wrapText="1"/>
    </xf>
    <xf numFmtId="164" fontId="2" fillId="0" borderId="0" xfId="1" applyNumberFormat="1" applyFont="1" applyAlignment="1">
      <alignment vertical="center"/>
    </xf>
    <xf numFmtId="164" fontId="8" fillId="0" borderId="0" xfId="0" applyNumberFormat="1" applyFont="1" applyAlignment="1">
      <alignment vertical="center"/>
    </xf>
    <xf numFmtId="0" fontId="0" fillId="0" borderId="0" xfId="0" applyAlignment="1">
      <alignment horizontal="left" vertical="center"/>
    </xf>
    <xf numFmtId="165" fontId="0" fillId="0" borderId="0" xfId="0" applyNumberFormat="1" applyAlignment="1">
      <alignment horizontal="right" vertical="center"/>
    </xf>
    <xf numFmtId="166" fontId="0" fillId="0" borderId="0" xfId="0" applyNumberFormat="1" applyAlignment="1">
      <alignment horizontal="right" vertical="center"/>
    </xf>
    <xf numFmtId="165" fontId="19" fillId="0" borderId="0" xfId="0" applyNumberFormat="1" applyFont="1" applyAlignment="1">
      <alignment horizontal="right" vertical="center"/>
    </xf>
    <xf numFmtId="166" fontId="19" fillId="0" borderId="0" xfId="0" applyNumberFormat="1" applyFont="1" applyAlignment="1">
      <alignment horizontal="right" vertical="center"/>
    </xf>
    <xf numFmtId="166" fontId="19" fillId="0" borderId="1" xfId="0" applyNumberFormat="1" applyFont="1" applyBorder="1" applyAlignment="1">
      <alignment horizontal="right" vertical="center"/>
    </xf>
    <xf numFmtId="0" fontId="19" fillId="0" borderId="0" xfId="0" applyFont="1" applyAlignment="1">
      <alignment horizontal="left" vertical="center"/>
    </xf>
    <xf numFmtId="165" fontId="19" fillId="0" borderId="1" xfId="0" applyNumberFormat="1" applyFont="1" applyBorder="1" applyAlignment="1">
      <alignment horizontal="right" vertical="center"/>
    </xf>
    <xf numFmtId="0" fontId="20" fillId="0" borderId="0" xfId="0" applyFont="1" applyAlignment="1">
      <alignment horizontal="left" vertical="center"/>
    </xf>
    <xf numFmtId="0" fontId="21" fillId="0" borderId="0" xfId="0" applyFont="1" applyAlignment="1">
      <alignment horizontal="left" vertical="center" wrapText="1"/>
    </xf>
    <xf numFmtId="165" fontId="20" fillId="0" borderId="0" xfId="0" applyNumberFormat="1" applyFont="1" applyAlignment="1">
      <alignment horizontal="right" vertical="center"/>
    </xf>
    <xf numFmtId="166" fontId="20" fillId="0" borderId="0" xfId="0" applyNumberFormat="1" applyFont="1" applyAlignment="1">
      <alignment horizontal="center" vertical="center"/>
    </xf>
    <xf numFmtId="0" fontId="22" fillId="0" borderId="0" xfId="0" applyFont="1" applyAlignment="1">
      <alignment horizontal="left" vertical="center"/>
    </xf>
    <xf numFmtId="165" fontId="22" fillId="0" borderId="0" xfId="0" applyNumberFormat="1" applyFont="1" applyAlignment="1">
      <alignment horizontal="right" vertical="center"/>
    </xf>
    <xf numFmtId="166" fontId="22" fillId="0" borderId="0" xfId="0" applyNumberFormat="1" applyFont="1" applyAlignment="1">
      <alignment horizontal="center" vertical="center"/>
    </xf>
    <xf numFmtId="0" fontId="21" fillId="0" borderId="0" xfId="0" applyFont="1" applyAlignment="1">
      <alignment horizontal="left" vertical="center"/>
    </xf>
    <xf numFmtId="0" fontId="20" fillId="0" borderId="0" xfId="0" applyFont="1" applyAlignment="1">
      <alignment horizontal="left"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8" fillId="0" borderId="0" xfId="0" applyFont="1" applyAlignment="1">
      <alignment horizontal="center" vertical="center" wrapText="1"/>
    </xf>
    <xf numFmtId="0" fontId="19" fillId="0" borderId="0" xfId="0" applyFont="1" applyAlignment="1">
      <alignment horizontal="left" vertical="center"/>
    </xf>
    <xf numFmtId="0" fontId="19" fillId="0" borderId="0" xfId="0" applyFont="1"/>
    <xf numFmtId="0" fontId="22" fillId="0" borderId="0" xfId="0" applyFont="1" applyAlignment="1">
      <alignment horizontal="left" vertical="center"/>
    </xf>
    <xf numFmtId="0" fontId="22" fillId="0" borderId="0" xfId="0" applyFont="1"/>
    <xf numFmtId="0" fontId="7"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3"/>
  <sheetViews>
    <sheetView tabSelected="1" view="pageBreakPreview" zoomScaleNormal="100" zoomScaleSheetLayoutView="100" zoomScalePageLayoutView="115" workbookViewId="0">
      <selection sqref="A1:H1"/>
    </sheetView>
  </sheetViews>
  <sheetFormatPr baseColWidth="10" defaultColWidth="10.7109375" defaultRowHeight="14.25" x14ac:dyDescent="0.25"/>
  <cols>
    <col min="1" max="1" width="38.5703125" style="13" customWidth="1"/>
    <col min="2" max="2" width="22.5703125" style="13" customWidth="1"/>
    <col min="3" max="3" width="12.5703125" style="8" customWidth="1"/>
    <col min="4" max="4" width="10.7109375" style="8" bestFit="1" customWidth="1"/>
    <col min="5" max="5" width="36.140625" style="48" customWidth="1"/>
    <col min="6" max="6" width="13.5703125" style="8" bestFit="1" customWidth="1"/>
    <col min="7" max="7" width="61.140625" style="8" customWidth="1"/>
    <col min="8" max="8" width="20.28515625" style="27" customWidth="1"/>
    <col min="9" max="9" width="18.28515625" style="13" customWidth="1"/>
    <col min="10" max="10" width="10.7109375" style="9" customWidth="1"/>
    <col min="11" max="11" width="13" style="10" bestFit="1" customWidth="1"/>
    <col min="12" max="12" width="10.7109375" style="11"/>
    <col min="13" max="13" width="13.5703125" style="11" bestFit="1" customWidth="1"/>
    <col min="14" max="15" width="10.7109375" style="11"/>
    <col min="16" max="16384" width="10.7109375" style="8"/>
  </cols>
  <sheetData>
    <row r="1" spans="1:15" ht="16.5" customHeight="1" x14ac:dyDescent="0.25">
      <c r="A1" s="53"/>
      <c r="B1" s="53"/>
      <c r="C1" s="53"/>
      <c r="D1" s="53"/>
      <c r="E1" s="53"/>
      <c r="F1" s="53"/>
      <c r="G1" s="53"/>
      <c r="H1" s="53"/>
    </row>
    <row r="2" spans="1:15" ht="30.75" customHeight="1" x14ac:dyDescent="0.25">
      <c r="A2" s="56"/>
      <c r="B2" s="56"/>
      <c r="C2" s="56"/>
      <c r="D2" s="56"/>
      <c r="E2" s="56"/>
      <c r="F2" s="56"/>
      <c r="G2" s="56"/>
      <c r="H2" s="56"/>
    </row>
    <row r="3" spans="1:15" ht="19.149999999999999" customHeight="1" x14ac:dyDescent="0.25">
      <c r="A3" s="54" t="s">
        <v>13</v>
      </c>
      <c r="B3" s="54"/>
      <c r="C3" s="54"/>
      <c r="D3" s="54"/>
      <c r="E3" s="54"/>
      <c r="F3" s="54"/>
      <c r="G3" s="54"/>
      <c r="H3" s="54"/>
    </row>
    <row r="4" spans="1:15" x14ac:dyDescent="0.25">
      <c r="A4" s="55" t="s">
        <v>258</v>
      </c>
      <c r="B4" s="55"/>
      <c r="C4" s="55"/>
      <c r="D4" s="55"/>
      <c r="E4" s="55"/>
      <c r="F4" s="55"/>
      <c r="G4" s="55"/>
      <c r="H4" s="55"/>
    </row>
    <row r="5" spans="1:15" ht="21" customHeight="1" x14ac:dyDescent="0.25">
      <c r="A5" s="12"/>
      <c r="B5" s="12"/>
      <c r="C5" s="11"/>
      <c r="D5" s="11"/>
      <c r="E5" s="45"/>
      <c r="F5" s="11"/>
      <c r="G5" s="11"/>
      <c r="H5" s="24"/>
    </row>
    <row r="6" spans="1:15" ht="34.5" customHeight="1" x14ac:dyDescent="0.25">
      <c r="A6" s="19" t="s">
        <v>0</v>
      </c>
      <c r="B6" s="19" t="s">
        <v>1</v>
      </c>
      <c r="C6" s="19" t="s">
        <v>2</v>
      </c>
      <c r="D6" s="19" t="s">
        <v>3</v>
      </c>
      <c r="E6" s="19" t="s">
        <v>4</v>
      </c>
      <c r="F6" s="19" t="s">
        <v>5</v>
      </c>
      <c r="G6" s="19" t="s">
        <v>6</v>
      </c>
      <c r="H6" s="25" t="s">
        <v>7</v>
      </c>
      <c r="I6" s="19" t="s">
        <v>8</v>
      </c>
    </row>
    <row r="7" spans="1:15" ht="35.25" customHeight="1" x14ac:dyDescent="0.25">
      <c r="A7" s="36" t="s">
        <v>9</v>
      </c>
      <c r="B7" s="36" t="s">
        <v>10</v>
      </c>
      <c r="C7" s="36" t="s">
        <v>42</v>
      </c>
      <c r="D7" s="36" t="s">
        <v>43</v>
      </c>
      <c r="E7" s="44" t="s">
        <v>44</v>
      </c>
      <c r="F7" s="36" t="s">
        <v>45</v>
      </c>
      <c r="G7" s="37" t="s">
        <v>46</v>
      </c>
      <c r="H7" s="38">
        <v>50</v>
      </c>
      <c r="I7" s="39"/>
    </row>
    <row r="8" spans="1:15" ht="35.25" customHeight="1" x14ac:dyDescent="0.25">
      <c r="A8" s="36" t="s">
        <v>9</v>
      </c>
      <c r="B8" s="36" t="s">
        <v>10</v>
      </c>
      <c r="C8" s="36" t="s">
        <v>42</v>
      </c>
      <c r="D8" s="36" t="s">
        <v>43</v>
      </c>
      <c r="E8" s="44" t="s">
        <v>44</v>
      </c>
      <c r="F8" s="36" t="s">
        <v>47</v>
      </c>
      <c r="G8" s="37" t="s">
        <v>48</v>
      </c>
      <c r="H8" s="38">
        <v>50</v>
      </c>
      <c r="I8" s="39"/>
    </row>
    <row r="9" spans="1:15" ht="35.25" customHeight="1" x14ac:dyDescent="0.25">
      <c r="A9" s="36" t="s">
        <v>9</v>
      </c>
      <c r="B9" s="36" t="s">
        <v>10</v>
      </c>
      <c r="C9" s="36" t="s">
        <v>49</v>
      </c>
      <c r="D9" s="36" t="s">
        <v>43</v>
      </c>
      <c r="E9" s="44" t="s">
        <v>44</v>
      </c>
      <c r="F9" s="36" t="s">
        <v>50</v>
      </c>
      <c r="G9" s="37" t="s">
        <v>51</v>
      </c>
      <c r="H9" s="38">
        <v>50</v>
      </c>
      <c r="I9" s="39"/>
    </row>
    <row r="10" spans="1:15" s="23" customFormat="1" ht="35.25" customHeight="1" x14ac:dyDescent="0.2">
      <c r="A10" s="40" t="s">
        <v>9</v>
      </c>
      <c r="B10" s="40" t="s">
        <v>10</v>
      </c>
      <c r="C10" s="40" t="s">
        <v>42</v>
      </c>
      <c r="D10" s="40" t="s">
        <v>43</v>
      </c>
      <c r="E10" s="51" t="s">
        <v>11</v>
      </c>
      <c r="F10" s="52"/>
      <c r="G10" s="52"/>
      <c r="H10" s="41">
        <f>SUM(H7:H9)</f>
        <v>150</v>
      </c>
      <c r="I10" s="42">
        <v>3</v>
      </c>
      <c r="J10" s="20"/>
      <c r="K10" s="21"/>
      <c r="L10" s="22"/>
      <c r="M10" s="22"/>
      <c r="N10" s="22"/>
      <c r="O10" s="22"/>
    </row>
    <row r="11" spans="1:15" ht="35.25" customHeight="1" x14ac:dyDescent="0.25">
      <c r="A11" s="36" t="s">
        <v>9</v>
      </c>
      <c r="B11" s="36" t="s">
        <v>10</v>
      </c>
      <c r="C11" s="36" t="s">
        <v>42</v>
      </c>
      <c r="D11" s="36" t="s">
        <v>52</v>
      </c>
      <c r="E11" s="44" t="s">
        <v>53</v>
      </c>
      <c r="F11" s="36" t="s">
        <v>54</v>
      </c>
      <c r="G11" s="37" t="s">
        <v>55</v>
      </c>
      <c r="H11" s="38">
        <v>220</v>
      </c>
      <c r="I11" s="39"/>
    </row>
    <row r="12" spans="1:15" s="23" customFormat="1" ht="35.25" customHeight="1" x14ac:dyDescent="0.2">
      <c r="A12" s="40" t="s">
        <v>9</v>
      </c>
      <c r="B12" s="40" t="s">
        <v>10</v>
      </c>
      <c r="C12" s="40" t="s">
        <v>42</v>
      </c>
      <c r="D12" s="40" t="s">
        <v>52</v>
      </c>
      <c r="E12" s="51" t="s">
        <v>11</v>
      </c>
      <c r="F12" s="52"/>
      <c r="G12" s="52"/>
      <c r="H12" s="41">
        <v>220</v>
      </c>
      <c r="I12" s="42">
        <v>1</v>
      </c>
      <c r="J12" s="20"/>
      <c r="K12" s="21"/>
      <c r="L12" s="22"/>
      <c r="M12" s="22"/>
      <c r="N12" s="22"/>
      <c r="O12" s="22"/>
    </row>
    <row r="13" spans="1:15" ht="35.25" customHeight="1" x14ac:dyDescent="0.25">
      <c r="A13" s="36" t="s">
        <v>9</v>
      </c>
      <c r="B13" s="36" t="s">
        <v>10</v>
      </c>
      <c r="C13" s="36" t="s">
        <v>56</v>
      </c>
      <c r="D13" s="36" t="s">
        <v>20</v>
      </c>
      <c r="E13" s="44" t="s">
        <v>21</v>
      </c>
      <c r="F13" s="36" t="s">
        <v>57</v>
      </c>
      <c r="G13" s="37" t="s">
        <v>58</v>
      </c>
      <c r="H13" s="38">
        <v>1185</v>
      </c>
      <c r="I13" s="39"/>
    </row>
    <row r="14" spans="1:15" ht="51" customHeight="1" x14ac:dyDescent="0.25">
      <c r="A14" s="36" t="s">
        <v>9</v>
      </c>
      <c r="B14" s="36" t="s">
        <v>10</v>
      </c>
      <c r="C14" s="36" t="s">
        <v>59</v>
      </c>
      <c r="D14" s="36" t="s">
        <v>20</v>
      </c>
      <c r="E14" s="44" t="s">
        <v>21</v>
      </c>
      <c r="F14" s="36" t="s">
        <v>60</v>
      </c>
      <c r="G14" s="37" t="s">
        <v>61</v>
      </c>
      <c r="H14" s="38">
        <v>2810</v>
      </c>
      <c r="I14" s="39"/>
    </row>
    <row r="15" spans="1:15" ht="48" x14ac:dyDescent="0.25">
      <c r="A15" s="36" t="s">
        <v>9</v>
      </c>
      <c r="B15" s="36" t="s">
        <v>10</v>
      </c>
      <c r="C15" s="36" t="s">
        <v>62</v>
      </c>
      <c r="D15" s="36" t="s">
        <v>20</v>
      </c>
      <c r="E15" s="44" t="s">
        <v>21</v>
      </c>
      <c r="F15" s="36" t="s">
        <v>63</v>
      </c>
      <c r="G15" s="37" t="s">
        <v>64</v>
      </c>
      <c r="H15" s="38">
        <v>6450</v>
      </c>
      <c r="I15" s="39"/>
    </row>
    <row r="16" spans="1:15" ht="60" x14ac:dyDescent="0.25">
      <c r="A16" s="36" t="s">
        <v>9</v>
      </c>
      <c r="B16" s="36" t="s">
        <v>10</v>
      </c>
      <c r="C16" s="36" t="s">
        <v>49</v>
      </c>
      <c r="D16" s="36" t="s">
        <v>20</v>
      </c>
      <c r="E16" s="44" t="s">
        <v>21</v>
      </c>
      <c r="F16" s="36" t="s">
        <v>65</v>
      </c>
      <c r="G16" s="37" t="s">
        <v>66</v>
      </c>
      <c r="H16" s="38">
        <v>9943</v>
      </c>
      <c r="I16" s="39"/>
    </row>
    <row r="17" spans="1:15" ht="48" x14ac:dyDescent="0.25">
      <c r="A17" s="36" t="s">
        <v>9</v>
      </c>
      <c r="B17" s="36" t="s">
        <v>10</v>
      </c>
      <c r="C17" s="36" t="s">
        <v>49</v>
      </c>
      <c r="D17" s="36" t="s">
        <v>20</v>
      </c>
      <c r="E17" s="44" t="s">
        <v>21</v>
      </c>
      <c r="F17" s="36" t="s">
        <v>67</v>
      </c>
      <c r="G17" s="37" t="s">
        <v>68</v>
      </c>
      <c r="H17" s="38">
        <v>2890</v>
      </c>
      <c r="I17" s="39"/>
    </row>
    <row r="18" spans="1:15" ht="35.25" customHeight="1" x14ac:dyDescent="0.2">
      <c r="A18" s="40" t="s">
        <v>9</v>
      </c>
      <c r="B18" s="40" t="s">
        <v>10</v>
      </c>
      <c r="C18" s="40" t="s">
        <v>56</v>
      </c>
      <c r="D18" s="40" t="s">
        <v>20</v>
      </c>
      <c r="E18" s="51" t="s">
        <v>11</v>
      </c>
      <c r="F18" s="52"/>
      <c r="G18" s="52"/>
      <c r="H18" s="41">
        <f>SUM(H13:H17)</f>
        <v>23278</v>
      </c>
      <c r="I18" s="42">
        <v>5</v>
      </c>
    </row>
    <row r="19" spans="1:15" s="23" customFormat="1" ht="41.25" customHeight="1" x14ac:dyDescent="0.25">
      <c r="A19" s="36" t="s">
        <v>9</v>
      </c>
      <c r="B19" s="36" t="s">
        <v>10</v>
      </c>
      <c r="C19" s="36" t="s">
        <v>56</v>
      </c>
      <c r="D19" s="36" t="s">
        <v>18</v>
      </c>
      <c r="E19" s="44" t="s">
        <v>19</v>
      </c>
      <c r="F19" s="36" t="s">
        <v>69</v>
      </c>
      <c r="G19" s="37" t="s">
        <v>70</v>
      </c>
      <c r="H19" s="38">
        <v>990</v>
      </c>
      <c r="I19" s="39"/>
      <c r="J19" s="20"/>
      <c r="K19" s="21"/>
      <c r="L19" s="22"/>
      <c r="M19" s="22"/>
      <c r="N19" s="22"/>
      <c r="O19" s="22"/>
    </row>
    <row r="20" spans="1:15" ht="36.75" customHeight="1" x14ac:dyDescent="0.25">
      <c r="A20" s="36" t="s">
        <v>9</v>
      </c>
      <c r="B20" s="36" t="s">
        <v>10</v>
      </c>
      <c r="C20" s="36" t="s">
        <v>56</v>
      </c>
      <c r="D20" s="36" t="s">
        <v>18</v>
      </c>
      <c r="E20" s="44" t="s">
        <v>19</v>
      </c>
      <c r="F20" s="36" t="s">
        <v>71</v>
      </c>
      <c r="G20" s="37" t="s">
        <v>72</v>
      </c>
      <c r="H20" s="38">
        <v>4380</v>
      </c>
      <c r="I20" s="39"/>
    </row>
    <row r="21" spans="1:15" s="23" customFormat="1" ht="35.25" customHeight="1" x14ac:dyDescent="0.2">
      <c r="A21" s="40" t="s">
        <v>9</v>
      </c>
      <c r="B21" s="40" t="s">
        <v>10</v>
      </c>
      <c r="C21" s="40" t="s">
        <v>56</v>
      </c>
      <c r="D21" s="40" t="s">
        <v>18</v>
      </c>
      <c r="E21" s="51" t="s">
        <v>11</v>
      </c>
      <c r="F21" s="52"/>
      <c r="G21" s="52"/>
      <c r="H21" s="41">
        <v>5370</v>
      </c>
      <c r="I21" s="42">
        <v>2</v>
      </c>
      <c r="J21" s="20"/>
      <c r="K21" s="21"/>
      <c r="L21" s="22"/>
      <c r="M21" s="22"/>
      <c r="N21" s="22"/>
      <c r="O21" s="22"/>
    </row>
    <row r="22" spans="1:15" ht="72.75" customHeight="1" x14ac:dyDescent="0.25">
      <c r="A22" s="36" t="s">
        <v>9</v>
      </c>
      <c r="B22" s="36" t="s">
        <v>10</v>
      </c>
      <c r="C22" s="36" t="s">
        <v>56</v>
      </c>
      <c r="D22" s="36" t="s">
        <v>73</v>
      </c>
      <c r="E22" s="44" t="s">
        <v>74</v>
      </c>
      <c r="F22" s="36" t="s">
        <v>75</v>
      </c>
      <c r="G22" s="37" t="s">
        <v>76</v>
      </c>
      <c r="H22" s="38">
        <v>2100.1999999999998</v>
      </c>
      <c r="I22" s="39"/>
    </row>
    <row r="23" spans="1:15" s="23" customFormat="1" ht="35.25" customHeight="1" x14ac:dyDescent="0.25">
      <c r="A23" s="36" t="s">
        <v>9</v>
      </c>
      <c r="B23" s="36" t="s">
        <v>10</v>
      </c>
      <c r="C23" s="36" t="s">
        <v>77</v>
      </c>
      <c r="D23" s="36" t="s">
        <v>73</v>
      </c>
      <c r="E23" s="44" t="s">
        <v>74</v>
      </c>
      <c r="F23" s="36" t="s">
        <v>78</v>
      </c>
      <c r="G23" s="37" t="s">
        <v>79</v>
      </c>
      <c r="H23" s="38">
        <v>225</v>
      </c>
      <c r="I23" s="39"/>
      <c r="J23" s="20"/>
      <c r="K23" s="21"/>
      <c r="L23" s="22"/>
      <c r="M23" s="22"/>
      <c r="N23" s="22"/>
      <c r="O23" s="22"/>
    </row>
    <row r="24" spans="1:15" ht="35.25" customHeight="1" x14ac:dyDescent="0.25">
      <c r="A24" s="36" t="s">
        <v>9</v>
      </c>
      <c r="B24" s="36" t="s">
        <v>10</v>
      </c>
      <c r="C24" s="36" t="s">
        <v>80</v>
      </c>
      <c r="D24" s="36" t="s">
        <v>73</v>
      </c>
      <c r="E24" s="44" t="s">
        <v>74</v>
      </c>
      <c r="F24" s="36" t="s">
        <v>81</v>
      </c>
      <c r="G24" s="37" t="s">
        <v>82</v>
      </c>
      <c r="H24" s="38">
        <v>225</v>
      </c>
      <c r="I24" s="39"/>
    </row>
    <row r="25" spans="1:15" ht="35.25" customHeight="1" x14ac:dyDescent="0.25">
      <c r="A25" s="36" t="s">
        <v>9</v>
      </c>
      <c r="B25" s="36" t="s">
        <v>10</v>
      </c>
      <c r="C25" s="36" t="s">
        <v>49</v>
      </c>
      <c r="D25" s="36" t="s">
        <v>73</v>
      </c>
      <c r="E25" s="44" t="s">
        <v>74</v>
      </c>
      <c r="F25" s="36" t="s">
        <v>83</v>
      </c>
      <c r="G25" s="37" t="s">
        <v>84</v>
      </c>
      <c r="H25" s="38">
        <v>225</v>
      </c>
      <c r="I25" s="39"/>
    </row>
    <row r="26" spans="1:15" s="23" customFormat="1" ht="83.25" customHeight="1" x14ac:dyDescent="0.25">
      <c r="A26" s="36" t="s">
        <v>9</v>
      </c>
      <c r="B26" s="36" t="s">
        <v>10</v>
      </c>
      <c r="C26" s="36" t="s">
        <v>85</v>
      </c>
      <c r="D26" s="36" t="s">
        <v>73</v>
      </c>
      <c r="E26" s="44" t="s">
        <v>74</v>
      </c>
      <c r="F26" s="36" t="s">
        <v>86</v>
      </c>
      <c r="G26" s="37" t="s">
        <v>87</v>
      </c>
      <c r="H26" s="38">
        <v>2125.1999999999998</v>
      </c>
      <c r="I26" s="39"/>
      <c r="J26" s="20"/>
      <c r="K26" s="21"/>
      <c r="L26" s="22"/>
      <c r="M26" s="22"/>
      <c r="N26" s="22"/>
      <c r="O26" s="22"/>
    </row>
    <row r="27" spans="1:15" ht="35.25" customHeight="1" x14ac:dyDescent="0.2">
      <c r="A27" s="40" t="s">
        <v>9</v>
      </c>
      <c r="B27" s="40" t="s">
        <v>10</v>
      </c>
      <c r="C27" s="40" t="s">
        <v>56</v>
      </c>
      <c r="D27" s="40" t="s">
        <v>73</v>
      </c>
      <c r="E27" s="51" t="s">
        <v>11</v>
      </c>
      <c r="F27" s="52"/>
      <c r="G27" s="52"/>
      <c r="H27" s="41">
        <f>SUM(H22:H26)</f>
        <v>4900.3999999999996</v>
      </c>
      <c r="I27" s="42">
        <v>5</v>
      </c>
    </row>
    <row r="28" spans="1:15" s="23" customFormat="1" ht="35.25" customHeight="1" x14ac:dyDescent="0.25">
      <c r="A28" s="36" t="s">
        <v>9</v>
      </c>
      <c r="B28" s="36" t="s">
        <v>10</v>
      </c>
      <c r="C28" s="36" t="s">
        <v>56</v>
      </c>
      <c r="D28" s="36" t="s">
        <v>22</v>
      </c>
      <c r="E28" s="44" t="s">
        <v>23</v>
      </c>
      <c r="F28" s="36" t="s">
        <v>88</v>
      </c>
      <c r="G28" s="37" t="s">
        <v>89</v>
      </c>
      <c r="H28" s="38">
        <v>2227.31</v>
      </c>
      <c r="I28" s="39"/>
      <c r="J28" s="20"/>
      <c r="K28" s="21"/>
      <c r="L28" s="22"/>
      <c r="M28" s="22"/>
      <c r="N28" s="22"/>
      <c r="O28" s="22"/>
    </row>
    <row r="29" spans="1:15" ht="35.25" customHeight="1" x14ac:dyDescent="0.25">
      <c r="A29" s="36" t="s">
        <v>9</v>
      </c>
      <c r="B29" s="36" t="s">
        <v>10</v>
      </c>
      <c r="C29" s="36" t="s">
        <v>77</v>
      </c>
      <c r="D29" s="36" t="s">
        <v>22</v>
      </c>
      <c r="E29" s="44" t="s">
        <v>23</v>
      </c>
      <c r="F29" s="36" t="s">
        <v>90</v>
      </c>
      <c r="G29" s="37" t="s">
        <v>91</v>
      </c>
      <c r="H29" s="38">
        <v>3785.59</v>
      </c>
      <c r="I29" s="39"/>
    </row>
    <row r="30" spans="1:15" s="23" customFormat="1" ht="35.25" customHeight="1" x14ac:dyDescent="0.25">
      <c r="A30" s="36" t="s">
        <v>9</v>
      </c>
      <c r="B30" s="36" t="s">
        <v>10</v>
      </c>
      <c r="C30" s="36" t="s">
        <v>77</v>
      </c>
      <c r="D30" s="36" t="s">
        <v>22</v>
      </c>
      <c r="E30" s="44" t="s">
        <v>23</v>
      </c>
      <c r="F30" s="36" t="s">
        <v>92</v>
      </c>
      <c r="G30" s="37" t="s">
        <v>93</v>
      </c>
      <c r="H30" s="38">
        <v>1556.55</v>
      </c>
      <c r="I30" s="39"/>
      <c r="J30" s="20"/>
      <c r="K30" s="21"/>
      <c r="L30" s="22"/>
      <c r="M30" s="22"/>
      <c r="N30" s="22"/>
      <c r="O30" s="22"/>
    </row>
    <row r="31" spans="1:15" s="23" customFormat="1" ht="35.25" customHeight="1" x14ac:dyDescent="0.2">
      <c r="A31" s="40" t="s">
        <v>9</v>
      </c>
      <c r="B31" s="40" t="s">
        <v>10</v>
      </c>
      <c r="C31" s="40" t="s">
        <v>56</v>
      </c>
      <c r="D31" s="40" t="s">
        <v>22</v>
      </c>
      <c r="E31" s="51" t="s">
        <v>11</v>
      </c>
      <c r="F31" s="52"/>
      <c r="G31" s="52"/>
      <c r="H31" s="41">
        <f>SUM(H28:H30)</f>
        <v>7569.45</v>
      </c>
      <c r="I31" s="42">
        <v>3</v>
      </c>
      <c r="J31" s="20"/>
      <c r="K31" s="21"/>
      <c r="L31" s="22"/>
      <c r="M31" s="22"/>
      <c r="N31" s="22"/>
      <c r="O31" s="22"/>
    </row>
    <row r="32" spans="1:15" ht="35.25" customHeight="1" x14ac:dyDescent="0.25">
      <c r="A32" s="36" t="s">
        <v>9</v>
      </c>
      <c r="B32" s="36" t="s">
        <v>10</v>
      </c>
      <c r="C32" s="36" t="s">
        <v>94</v>
      </c>
      <c r="D32" s="36" t="s">
        <v>34</v>
      </c>
      <c r="E32" s="44" t="s">
        <v>35</v>
      </c>
      <c r="F32" s="36" t="s">
        <v>95</v>
      </c>
      <c r="G32" s="43" t="s">
        <v>96</v>
      </c>
      <c r="H32" s="38">
        <v>1620</v>
      </c>
      <c r="I32" s="39"/>
    </row>
    <row r="33" spans="1:15" s="23" customFormat="1" ht="35.25" customHeight="1" x14ac:dyDescent="0.2">
      <c r="A33" s="40" t="s">
        <v>9</v>
      </c>
      <c r="B33" s="40" t="s">
        <v>10</v>
      </c>
      <c r="C33" s="40" t="s">
        <v>94</v>
      </c>
      <c r="D33" s="40" t="s">
        <v>34</v>
      </c>
      <c r="E33" s="51" t="s">
        <v>11</v>
      </c>
      <c r="F33" s="52"/>
      <c r="G33" s="52"/>
      <c r="H33" s="41">
        <v>1620</v>
      </c>
      <c r="I33" s="42">
        <v>1</v>
      </c>
      <c r="J33" s="20"/>
      <c r="K33" s="21"/>
      <c r="L33" s="22"/>
      <c r="M33" s="22"/>
      <c r="N33" s="22"/>
      <c r="O33" s="22"/>
    </row>
    <row r="34" spans="1:15" ht="35.25" customHeight="1" x14ac:dyDescent="0.25">
      <c r="A34" s="36" t="s">
        <v>9</v>
      </c>
      <c r="B34" s="36" t="s">
        <v>10</v>
      </c>
      <c r="C34" s="36" t="s">
        <v>94</v>
      </c>
      <c r="D34" s="36" t="s">
        <v>97</v>
      </c>
      <c r="E34" s="44" t="s">
        <v>98</v>
      </c>
      <c r="F34" s="36" t="s">
        <v>99</v>
      </c>
      <c r="G34" s="37" t="s">
        <v>100</v>
      </c>
      <c r="H34" s="38">
        <v>6180</v>
      </c>
      <c r="I34" s="39"/>
    </row>
    <row r="35" spans="1:15" ht="35.25" customHeight="1" x14ac:dyDescent="0.2">
      <c r="A35" s="40" t="s">
        <v>9</v>
      </c>
      <c r="B35" s="40" t="s">
        <v>10</v>
      </c>
      <c r="C35" s="40" t="s">
        <v>94</v>
      </c>
      <c r="D35" s="40" t="s">
        <v>97</v>
      </c>
      <c r="E35" s="51" t="s">
        <v>11</v>
      </c>
      <c r="F35" s="52"/>
      <c r="G35" s="52"/>
      <c r="H35" s="41">
        <v>6180</v>
      </c>
      <c r="I35" s="42">
        <v>1</v>
      </c>
    </row>
    <row r="36" spans="1:15" s="23" customFormat="1" ht="35.25" customHeight="1" x14ac:dyDescent="0.25">
      <c r="A36" s="36" t="s">
        <v>9</v>
      </c>
      <c r="B36" s="36" t="s">
        <v>10</v>
      </c>
      <c r="C36" s="36" t="s">
        <v>94</v>
      </c>
      <c r="D36" s="36" t="s">
        <v>36</v>
      </c>
      <c r="E36" s="44" t="s">
        <v>37</v>
      </c>
      <c r="F36" s="36" t="s">
        <v>101</v>
      </c>
      <c r="G36" s="37" t="s">
        <v>102</v>
      </c>
      <c r="H36" s="38">
        <v>30</v>
      </c>
      <c r="I36" s="39"/>
      <c r="J36" s="20"/>
      <c r="K36" s="21"/>
      <c r="L36" s="22"/>
      <c r="M36" s="22"/>
      <c r="N36" s="22"/>
      <c r="O36" s="22"/>
    </row>
    <row r="37" spans="1:15" ht="35.25" customHeight="1" x14ac:dyDescent="0.2">
      <c r="A37" s="40" t="s">
        <v>9</v>
      </c>
      <c r="B37" s="40" t="s">
        <v>10</v>
      </c>
      <c r="C37" s="40" t="s">
        <v>94</v>
      </c>
      <c r="D37" s="40" t="s">
        <v>36</v>
      </c>
      <c r="E37" s="51" t="s">
        <v>11</v>
      </c>
      <c r="F37" s="52"/>
      <c r="G37" s="52"/>
      <c r="H37" s="41">
        <v>30</v>
      </c>
      <c r="I37" s="42">
        <v>1</v>
      </c>
    </row>
    <row r="38" spans="1:15" s="23" customFormat="1" ht="35.25" customHeight="1" x14ac:dyDescent="0.25">
      <c r="A38" s="36" t="s">
        <v>9</v>
      </c>
      <c r="B38" s="36" t="s">
        <v>10</v>
      </c>
      <c r="C38" s="36" t="s">
        <v>103</v>
      </c>
      <c r="D38" s="36" t="s">
        <v>104</v>
      </c>
      <c r="E38" s="44" t="s">
        <v>105</v>
      </c>
      <c r="F38" s="36" t="s">
        <v>106</v>
      </c>
      <c r="G38" s="37" t="s">
        <v>107</v>
      </c>
      <c r="H38" s="38">
        <v>8875</v>
      </c>
      <c r="I38" s="39"/>
      <c r="J38" s="20"/>
      <c r="K38" s="21"/>
      <c r="L38" s="22"/>
      <c r="M38" s="22"/>
      <c r="N38" s="22"/>
      <c r="O38" s="22"/>
    </row>
    <row r="39" spans="1:15" ht="35.25" customHeight="1" x14ac:dyDescent="0.2">
      <c r="A39" s="40" t="s">
        <v>9</v>
      </c>
      <c r="B39" s="40" t="s">
        <v>10</v>
      </c>
      <c r="C39" s="40" t="s">
        <v>103</v>
      </c>
      <c r="D39" s="40" t="s">
        <v>104</v>
      </c>
      <c r="E39" s="51" t="s">
        <v>11</v>
      </c>
      <c r="F39" s="52"/>
      <c r="G39" s="52"/>
      <c r="H39" s="41">
        <v>8875</v>
      </c>
      <c r="I39" s="42">
        <v>1</v>
      </c>
    </row>
    <row r="40" spans="1:15" ht="48" customHeight="1" x14ac:dyDescent="0.25">
      <c r="A40" s="36" t="s">
        <v>9</v>
      </c>
      <c r="B40" s="36" t="s">
        <v>10</v>
      </c>
      <c r="C40" s="36" t="s">
        <v>103</v>
      </c>
      <c r="D40" s="36" t="s">
        <v>14</v>
      </c>
      <c r="E40" s="44" t="s">
        <v>15</v>
      </c>
      <c r="F40" s="36" t="s">
        <v>108</v>
      </c>
      <c r="G40" s="37" t="s">
        <v>109</v>
      </c>
      <c r="H40" s="38">
        <v>203.95</v>
      </c>
      <c r="I40" s="39"/>
    </row>
    <row r="41" spans="1:15" s="23" customFormat="1" ht="67.5" customHeight="1" x14ac:dyDescent="0.25">
      <c r="A41" s="36" t="s">
        <v>9</v>
      </c>
      <c r="B41" s="36" t="s">
        <v>10</v>
      </c>
      <c r="C41" s="36" t="s">
        <v>110</v>
      </c>
      <c r="D41" s="36" t="s">
        <v>14</v>
      </c>
      <c r="E41" s="44" t="s">
        <v>15</v>
      </c>
      <c r="F41" s="36" t="s">
        <v>111</v>
      </c>
      <c r="G41" s="37" t="s">
        <v>112</v>
      </c>
      <c r="H41" s="38">
        <v>598</v>
      </c>
      <c r="I41" s="39"/>
      <c r="J41" s="20"/>
      <c r="K41" s="21"/>
      <c r="L41" s="22"/>
      <c r="M41" s="22"/>
      <c r="N41" s="22"/>
      <c r="O41" s="22"/>
    </row>
    <row r="42" spans="1:15" ht="64.5" customHeight="1" x14ac:dyDescent="0.25">
      <c r="A42" s="36" t="s">
        <v>9</v>
      </c>
      <c r="B42" s="36" t="s">
        <v>10</v>
      </c>
      <c r="C42" s="36" t="s">
        <v>113</v>
      </c>
      <c r="D42" s="36" t="s">
        <v>14</v>
      </c>
      <c r="E42" s="44" t="s">
        <v>15</v>
      </c>
      <c r="F42" s="36" t="s">
        <v>114</v>
      </c>
      <c r="G42" s="37" t="s">
        <v>115</v>
      </c>
      <c r="H42" s="38">
        <v>286</v>
      </c>
      <c r="I42" s="39"/>
    </row>
    <row r="43" spans="1:15" s="23" customFormat="1" ht="35.25" customHeight="1" x14ac:dyDescent="0.2">
      <c r="A43" s="40" t="s">
        <v>9</v>
      </c>
      <c r="B43" s="40" t="s">
        <v>10</v>
      </c>
      <c r="C43" s="40" t="s">
        <v>103</v>
      </c>
      <c r="D43" s="40" t="s">
        <v>14</v>
      </c>
      <c r="E43" s="51" t="s">
        <v>11</v>
      </c>
      <c r="F43" s="52"/>
      <c r="G43" s="52"/>
      <c r="H43" s="41">
        <f>SUM(H40:H42)</f>
        <v>1087.95</v>
      </c>
      <c r="I43" s="42">
        <v>3</v>
      </c>
      <c r="J43" s="20"/>
      <c r="K43" s="21"/>
      <c r="L43" s="22"/>
      <c r="M43" s="22"/>
      <c r="N43" s="22"/>
      <c r="O43" s="22"/>
    </row>
    <row r="44" spans="1:15" ht="35.25" customHeight="1" x14ac:dyDescent="0.25">
      <c r="A44" s="36" t="s">
        <v>9</v>
      </c>
      <c r="B44" s="36" t="s">
        <v>10</v>
      </c>
      <c r="C44" s="36" t="s">
        <v>110</v>
      </c>
      <c r="D44" s="36" t="s">
        <v>116</v>
      </c>
      <c r="E44" s="44" t="s">
        <v>117</v>
      </c>
      <c r="F44" s="36" t="s">
        <v>118</v>
      </c>
      <c r="G44" s="37" t="s">
        <v>119</v>
      </c>
      <c r="H44" s="38">
        <v>1368.46</v>
      </c>
      <c r="I44" s="39"/>
    </row>
    <row r="45" spans="1:15" s="23" customFormat="1" ht="35.25" customHeight="1" x14ac:dyDescent="0.2">
      <c r="A45" s="40" t="s">
        <v>9</v>
      </c>
      <c r="B45" s="40" t="s">
        <v>10</v>
      </c>
      <c r="C45" s="40" t="s">
        <v>110</v>
      </c>
      <c r="D45" s="40" t="s">
        <v>116</v>
      </c>
      <c r="E45" s="51" t="s">
        <v>11</v>
      </c>
      <c r="F45" s="52"/>
      <c r="G45" s="52"/>
      <c r="H45" s="41">
        <v>1368.46</v>
      </c>
      <c r="I45" s="42">
        <v>1</v>
      </c>
      <c r="J45" s="20"/>
      <c r="K45" s="21"/>
      <c r="L45" s="22"/>
      <c r="M45" s="22"/>
      <c r="N45" s="22"/>
      <c r="O45" s="22"/>
    </row>
    <row r="46" spans="1:15" ht="48" x14ac:dyDescent="0.25">
      <c r="A46" s="36" t="s">
        <v>9</v>
      </c>
      <c r="B46" s="36" t="s">
        <v>10</v>
      </c>
      <c r="C46" s="36" t="s">
        <v>110</v>
      </c>
      <c r="D46" s="36" t="s">
        <v>32</v>
      </c>
      <c r="E46" s="44" t="s">
        <v>33</v>
      </c>
      <c r="F46" s="36" t="s">
        <v>120</v>
      </c>
      <c r="G46" s="37" t="s">
        <v>121</v>
      </c>
      <c r="H46" s="38">
        <v>600</v>
      </c>
      <c r="I46" s="39"/>
    </row>
    <row r="47" spans="1:15" s="23" customFormat="1" ht="72" x14ac:dyDescent="0.25">
      <c r="A47" s="36" t="s">
        <v>9</v>
      </c>
      <c r="B47" s="36" t="s">
        <v>10</v>
      </c>
      <c r="C47" s="36" t="s">
        <v>113</v>
      </c>
      <c r="D47" s="36" t="s">
        <v>32</v>
      </c>
      <c r="E47" s="44" t="s">
        <v>33</v>
      </c>
      <c r="F47" s="36" t="s">
        <v>122</v>
      </c>
      <c r="G47" s="37" t="s">
        <v>123</v>
      </c>
      <c r="H47" s="38">
        <v>182</v>
      </c>
      <c r="I47" s="39"/>
      <c r="J47" s="20"/>
      <c r="K47" s="21"/>
      <c r="L47" s="22"/>
      <c r="M47" s="22"/>
      <c r="N47" s="22"/>
      <c r="O47" s="22"/>
    </row>
    <row r="48" spans="1:15" ht="60" x14ac:dyDescent="0.25">
      <c r="A48" s="36" t="s">
        <v>9</v>
      </c>
      <c r="B48" s="36" t="s">
        <v>10</v>
      </c>
      <c r="C48" s="36" t="s">
        <v>49</v>
      </c>
      <c r="D48" s="36" t="s">
        <v>32</v>
      </c>
      <c r="E48" s="44" t="s">
        <v>33</v>
      </c>
      <c r="F48" s="36" t="s">
        <v>124</v>
      </c>
      <c r="G48" s="37" t="s">
        <v>125</v>
      </c>
      <c r="H48" s="38">
        <v>200</v>
      </c>
      <c r="I48" s="39"/>
    </row>
    <row r="49" spans="1:15" s="23" customFormat="1" ht="35.25" customHeight="1" x14ac:dyDescent="0.2">
      <c r="A49" s="40" t="s">
        <v>9</v>
      </c>
      <c r="B49" s="40" t="s">
        <v>10</v>
      </c>
      <c r="C49" s="40" t="s">
        <v>110</v>
      </c>
      <c r="D49" s="40" t="s">
        <v>32</v>
      </c>
      <c r="E49" s="51" t="s">
        <v>11</v>
      </c>
      <c r="F49" s="52"/>
      <c r="G49" s="52"/>
      <c r="H49" s="41">
        <f>SUM(H46:H48)</f>
        <v>982</v>
      </c>
      <c r="I49" s="42">
        <v>3</v>
      </c>
      <c r="J49" s="20"/>
      <c r="K49" s="21"/>
      <c r="L49" s="22"/>
      <c r="M49" s="22"/>
      <c r="N49" s="22"/>
      <c r="O49" s="22"/>
    </row>
    <row r="50" spans="1:15" s="23" customFormat="1" ht="60" x14ac:dyDescent="0.25">
      <c r="A50" s="36" t="s">
        <v>9</v>
      </c>
      <c r="B50" s="36" t="s">
        <v>10</v>
      </c>
      <c r="C50" s="36" t="s">
        <v>77</v>
      </c>
      <c r="D50" s="36" t="s">
        <v>40</v>
      </c>
      <c r="E50" s="44" t="s">
        <v>41</v>
      </c>
      <c r="F50" s="36" t="s">
        <v>126</v>
      </c>
      <c r="G50" s="37" t="s">
        <v>127</v>
      </c>
      <c r="H50" s="38">
        <v>1140</v>
      </c>
      <c r="I50" s="39"/>
      <c r="J50" s="20"/>
      <c r="K50" s="21"/>
      <c r="L50" s="22"/>
      <c r="M50" s="22"/>
      <c r="N50" s="22"/>
      <c r="O50" s="22"/>
    </row>
    <row r="51" spans="1:15" s="23" customFormat="1" ht="35.25" customHeight="1" x14ac:dyDescent="0.2">
      <c r="A51" s="40" t="s">
        <v>9</v>
      </c>
      <c r="B51" s="40" t="s">
        <v>10</v>
      </c>
      <c r="C51" s="40" t="s">
        <v>77</v>
      </c>
      <c r="D51" s="40" t="s">
        <v>40</v>
      </c>
      <c r="E51" s="51" t="s">
        <v>11</v>
      </c>
      <c r="F51" s="52"/>
      <c r="G51" s="52"/>
      <c r="H51" s="41">
        <v>1140</v>
      </c>
      <c r="I51" s="42">
        <v>1</v>
      </c>
      <c r="J51" s="20"/>
      <c r="K51" s="21"/>
      <c r="L51" s="22"/>
      <c r="M51" s="22"/>
      <c r="N51" s="22"/>
      <c r="O51" s="22"/>
    </row>
    <row r="52" spans="1:15" s="23" customFormat="1" ht="36" x14ac:dyDescent="0.25">
      <c r="A52" s="36" t="s">
        <v>9</v>
      </c>
      <c r="B52" s="36" t="s">
        <v>10</v>
      </c>
      <c r="C52" s="36" t="s">
        <v>80</v>
      </c>
      <c r="D52" s="36" t="s">
        <v>26</v>
      </c>
      <c r="E52" s="44" t="s">
        <v>27</v>
      </c>
      <c r="F52" s="36" t="s">
        <v>128</v>
      </c>
      <c r="G52" s="37" t="s">
        <v>129</v>
      </c>
      <c r="H52" s="38">
        <v>1340</v>
      </c>
      <c r="I52" s="39"/>
      <c r="J52" s="20"/>
      <c r="K52" s="21"/>
      <c r="L52" s="22"/>
      <c r="M52" s="22"/>
      <c r="N52" s="22"/>
      <c r="O52" s="22"/>
    </row>
    <row r="53" spans="1:15" s="23" customFormat="1" ht="36" x14ac:dyDescent="0.25">
      <c r="A53" s="36" t="s">
        <v>9</v>
      </c>
      <c r="B53" s="36" t="s">
        <v>10</v>
      </c>
      <c r="C53" s="36" t="s">
        <v>130</v>
      </c>
      <c r="D53" s="36" t="s">
        <v>26</v>
      </c>
      <c r="E53" s="44" t="s">
        <v>27</v>
      </c>
      <c r="F53" s="36" t="s">
        <v>131</v>
      </c>
      <c r="G53" s="37" t="s">
        <v>132</v>
      </c>
      <c r="H53" s="38">
        <v>1340</v>
      </c>
      <c r="I53" s="39"/>
      <c r="J53" s="20"/>
      <c r="K53" s="21"/>
      <c r="L53" s="22"/>
      <c r="M53" s="22"/>
      <c r="N53" s="22"/>
      <c r="O53" s="22"/>
    </row>
    <row r="54" spans="1:15" s="23" customFormat="1" ht="35.25" customHeight="1" x14ac:dyDescent="0.2">
      <c r="A54" s="40" t="s">
        <v>9</v>
      </c>
      <c r="B54" s="40" t="s">
        <v>10</v>
      </c>
      <c r="C54" s="40" t="s">
        <v>80</v>
      </c>
      <c r="D54" s="40" t="s">
        <v>26</v>
      </c>
      <c r="E54" s="51" t="s">
        <v>11</v>
      </c>
      <c r="F54" s="52"/>
      <c r="G54" s="52"/>
      <c r="H54" s="41">
        <f>SUM(H52:H53)</f>
        <v>2680</v>
      </c>
      <c r="I54" s="42">
        <v>2</v>
      </c>
      <c r="J54" s="20"/>
      <c r="K54" s="21"/>
      <c r="L54" s="22"/>
      <c r="M54" s="22"/>
      <c r="N54" s="22"/>
      <c r="O54" s="22"/>
    </row>
    <row r="55" spans="1:15" s="23" customFormat="1" ht="35.25" customHeight="1" x14ac:dyDescent="0.25">
      <c r="A55" s="36" t="s">
        <v>9</v>
      </c>
      <c r="B55" s="36" t="s">
        <v>10</v>
      </c>
      <c r="C55" s="36" t="s">
        <v>130</v>
      </c>
      <c r="D55" s="36" t="s">
        <v>133</v>
      </c>
      <c r="E55" s="44" t="s">
        <v>134</v>
      </c>
      <c r="F55" s="36" t="s">
        <v>135</v>
      </c>
      <c r="G55" s="37" t="s">
        <v>136</v>
      </c>
      <c r="H55" s="38">
        <v>98</v>
      </c>
      <c r="I55" s="39"/>
      <c r="J55" s="20"/>
      <c r="K55" s="21"/>
      <c r="L55" s="22"/>
      <c r="M55" s="22"/>
      <c r="N55" s="22"/>
      <c r="O55" s="22"/>
    </row>
    <row r="56" spans="1:15" s="23" customFormat="1" ht="35.25" customHeight="1" x14ac:dyDescent="0.25">
      <c r="A56" s="36" t="s">
        <v>9</v>
      </c>
      <c r="B56" s="36" t="s">
        <v>10</v>
      </c>
      <c r="C56" s="36" t="s">
        <v>62</v>
      </c>
      <c r="D56" s="36" t="s">
        <v>133</v>
      </c>
      <c r="E56" s="44" t="s">
        <v>134</v>
      </c>
      <c r="F56" s="36" t="s">
        <v>137</v>
      </c>
      <c r="G56" s="37" t="s">
        <v>138</v>
      </c>
      <c r="H56" s="38">
        <v>499.8</v>
      </c>
      <c r="I56" s="39"/>
      <c r="J56" s="20"/>
      <c r="K56" s="21"/>
      <c r="L56" s="22"/>
      <c r="M56" s="22"/>
      <c r="N56" s="22"/>
      <c r="O56" s="22"/>
    </row>
    <row r="57" spans="1:15" s="23" customFormat="1" ht="35.25" customHeight="1" x14ac:dyDescent="0.2">
      <c r="A57" s="40" t="s">
        <v>9</v>
      </c>
      <c r="B57" s="40" t="s">
        <v>10</v>
      </c>
      <c r="C57" s="40" t="s">
        <v>130</v>
      </c>
      <c r="D57" s="40" t="s">
        <v>133</v>
      </c>
      <c r="E57" s="51" t="s">
        <v>11</v>
      </c>
      <c r="F57" s="52"/>
      <c r="G57" s="52"/>
      <c r="H57" s="41">
        <f>SUM(H55:H56)</f>
        <v>597.79999999999995</v>
      </c>
      <c r="I57" s="42">
        <v>2</v>
      </c>
      <c r="J57" s="20"/>
      <c r="K57" s="21"/>
      <c r="L57" s="22"/>
      <c r="M57" s="22"/>
      <c r="N57" s="22"/>
      <c r="O57" s="22"/>
    </row>
    <row r="58" spans="1:15" s="23" customFormat="1" ht="35.25" customHeight="1" x14ac:dyDescent="0.25">
      <c r="A58" s="36" t="s">
        <v>9</v>
      </c>
      <c r="B58" s="36" t="s">
        <v>10</v>
      </c>
      <c r="C58" s="36" t="s">
        <v>130</v>
      </c>
      <c r="D58" s="36" t="s">
        <v>139</v>
      </c>
      <c r="E58" s="44" t="s">
        <v>140</v>
      </c>
      <c r="F58" s="36" t="s">
        <v>141</v>
      </c>
      <c r="G58" s="37" t="s">
        <v>142</v>
      </c>
      <c r="H58" s="38">
        <v>10275</v>
      </c>
      <c r="I58" s="39"/>
      <c r="J58" s="20"/>
      <c r="K58" s="21"/>
      <c r="L58" s="22"/>
      <c r="M58" s="22"/>
      <c r="N58" s="22"/>
      <c r="O58" s="22"/>
    </row>
    <row r="59" spans="1:15" ht="35.25" customHeight="1" x14ac:dyDescent="0.2">
      <c r="A59" s="40" t="s">
        <v>9</v>
      </c>
      <c r="B59" s="40" t="s">
        <v>10</v>
      </c>
      <c r="C59" s="40" t="s">
        <v>130</v>
      </c>
      <c r="D59" s="40" t="s">
        <v>139</v>
      </c>
      <c r="E59" s="51" t="s">
        <v>11</v>
      </c>
      <c r="F59" s="52"/>
      <c r="G59" s="52"/>
      <c r="H59" s="41">
        <v>10275</v>
      </c>
      <c r="I59" s="42">
        <v>1</v>
      </c>
    </row>
    <row r="60" spans="1:15" s="23" customFormat="1" ht="60" x14ac:dyDescent="0.25">
      <c r="A60" s="36" t="s">
        <v>9</v>
      </c>
      <c r="B60" s="36" t="s">
        <v>10</v>
      </c>
      <c r="C60" s="36" t="s">
        <v>130</v>
      </c>
      <c r="D60" s="36" t="s">
        <v>143</v>
      </c>
      <c r="E60" s="44" t="s">
        <v>144</v>
      </c>
      <c r="F60" s="36" t="s">
        <v>145</v>
      </c>
      <c r="G60" s="37" t="s">
        <v>146</v>
      </c>
      <c r="H60" s="38">
        <v>24965</v>
      </c>
      <c r="I60" s="39"/>
      <c r="J60" s="20"/>
      <c r="K60" s="21"/>
      <c r="L60" s="22"/>
      <c r="M60" s="22"/>
      <c r="N60" s="22"/>
      <c r="O60" s="22"/>
    </row>
    <row r="61" spans="1:15" ht="35.25" customHeight="1" x14ac:dyDescent="0.2">
      <c r="A61" s="40" t="s">
        <v>9</v>
      </c>
      <c r="B61" s="40" t="s">
        <v>10</v>
      </c>
      <c r="C61" s="40" t="s">
        <v>130</v>
      </c>
      <c r="D61" s="40" t="s">
        <v>143</v>
      </c>
      <c r="E61" s="51" t="s">
        <v>11</v>
      </c>
      <c r="F61" s="52"/>
      <c r="G61" s="52"/>
      <c r="H61" s="41">
        <v>24965</v>
      </c>
      <c r="I61" s="42">
        <v>1</v>
      </c>
    </row>
    <row r="62" spans="1:15" ht="36" x14ac:dyDescent="0.25">
      <c r="A62" s="36" t="s">
        <v>9</v>
      </c>
      <c r="B62" s="36" t="s">
        <v>10</v>
      </c>
      <c r="C62" s="36" t="s">
        <v>130</v>
      </c>
      <c r="D62" s="36" t="s">
        <v>147</v>
      </c>
      <c r="E62" s="44" t="s">
        <v>148</v>
      </c>
      <c r="F62" s="36" t="s">
        <v>149</v>
      </c>
      <c r="G62" s="37" t="s">
        <v>150</v>
      </c>
      <c r="H62" s="38">
        <v>5100</v>
      </c>
      <c r="I62" s="39"/>
    </row>
    <row r="63" spans="1:15" s="23" customFormat="1" ht="35.25" customHeight="1" x14ac:dyDescent="0.2">
      <c r="A63" s="40" t="s">
        <v>9</v>
      </c>
      <c r="B63" s="40" t="s">
        <v>10</v>
      </c>
      <c r="C63" s="40" t="s">
        <v>130</v>
      </c>
      <c r="D63" s="40" t="s">
        <v>147</v>
      </c>
      <c r="E63" s="51" t="s">
        <v>11</v>
      </c>
      <c r="F63" s="52"/>
      <c r="G63" s="52"/>
      <c r="H63" s="41">
        <v>5100</v>
      </c>
      <c r="I63" s="42">
        <v>1</v>
      </c>
      <c r="J63" s="20"/>
      <c r="K63" s="21"/>
      <c r="L63" s="22"/>
      <c r="M63" s="22"/>
      <c r="N63" s="22"/>
      <c r="O63" s="22"/>
    </row>
    <row r="64" spans="1:15" ht="35.25" customHeight="1" x14ac:dyDescent="0.25">
      <c r="A64" s="36" t="s">
        <v>9</v>
      </c>
      <c r="B64" s="36" t="s">
        <v>10</v>
      </c>
      <c r="C64" s="36" t="s">
        <v>151</v>
      </c>
      <c r="D64" s="36" t="s">
        <v>152</v>
      </c>
      <c r="E64" s="44" t="s">
        <v>153</v>
      </c>
      <c r="F64" s="36" t="s">
        <v>154</v>
      </c>
      <c r="G64" s="37" t="s">
        <v>155</v>
      </c>
      <c r="H64" s="38">
        <v>52.5</v>
      </c>
      <c r="I64" s="39"/>
    </row>
    <row r="65" spans="1:15" s="23" customFormat="1" ht="35.25" customHeight="1" x14ac:dyDescent="0.2">
      <c r="A65" s="40" t="s">
        <v>9</v>
      </c>
      <c r="B65" s="40" t="s">
        <v>10</v>
      </c>
      <c r="C65" s="40" t="s">
        <v>151</v>
      </c>
      <c r="D65" s="40" t="s">
        <v>152</v>
      </c>
      <c r="E65" s="51" t="s">
        <v>11</v>
      </c>
      <c r="F65" s="52"/>
      <c r="G65" s="52"/>
      <c r="H65" s="41">
        <v>52.5</v>
      </c>
      <c r="I65" s="42">
        <v>1</v>
      </c>
      <c r="J65" s="20"/>
      <c r="K65" s="21"/>
      <c r="L65" s="22"/>
      <c r="M65" s="22"/>
      <c r="N65" s="22"/>
      <c r="O65" s="22"/>
    </row>
    <row r="66" spans="1:15" ht="35.25" customHeight="1" x14ac:dyDescent="0.25">
      <c r="A66" s="36" t="s">
        <v>9</v>
      </c>
      <c r="B66" s="36" t="s">
        <v>10</v>
      </c>
      <c r="C66" s="36" t="s">
        <v>151</v>
      </c>
      <c r="D66" s="36" t="s">
        <v>156</v>
      </c>
      <c r="E66" s="44" t="s">
        <v>157</v>
      </c>
      <c r="F66" s="36" t="s">
        <v>158</v>
      </c>
      <c r="G66" s="37" t="s">
        <v>159</v>
      </c>
      <c r="H66" s="38">
        <v>5200</v>
      </c>
      <c r="I66" s="39"/>
    </row>
    <row r="67" spans="1:15" ht="35.25" customHeight="1" x14ac:dyDescent="0.2">
      <c r="A67" s="40" t="s">
        <v>9</v>
      </c>
      <c r="B67" s="40" t="s">
        <v>10</v>
      </c>
      <c r="C67" s="40" t="s">
        <v>151</v>
      </c>
      <c r="D67" s="40" t="s">
        <v>156</v>
      </c>
      <c r="E67" s="51" t="s">
        <v>11</v>
      </c>
      <c r="F67" s="52"/>
      <c r="G67" s="52"/>
      <c r="H67" s="41">
        <v>5200</v>
      </c>
      <c r="I67" s="42">
        <v>1</v>
      </c>
    </row>
    <row r="68" spans="1:15" ht="35.25" customHeight="1" x14ac:dyDescent="0.25">
      <c r="A68" s="36" t="s">
        <v>9</v>
      </c>
      <c r="B68" s="36" t="s">
        <v>10</v>
      </c>
      <c r="C68" s="36" t="s">
        <v>151</v>
      </c>
      <c r="D68" s="36" t="s">
        <v>160</v>
      </c>
      <c r="E68" s="44" t="s">
        <v>161</v>
      </c>
      <c r="F68" s="36" t="s">
        <v>162</v>
      </c>
      <c r="G68" s="37" t="s">
        <v>163</v>
      </c>
      <c r="H68" s="38">
        <v>139.94999999999999</v>
      </c>
      <c r="I68" s="39"/>
    </row>
    <row r="69" spans="1:15" s="23" customFormat="1" ht="35.25" customHeight="1" x14ac:dyDescent="0.2">
      <c r="A69" s="40" t="s">
        <v>9</v>
      </c>
      <c r="B69" s="40" t="s">
        <v>10</v>
      </c>
      <c r="C69" s="40" t="s">
        <v>151</v>
      </c>
      <c r="D69" s="40" t="s">
        <v>160</v>
      </c>
      <c r="E69" s="51" t="s">
        <v>11</v>
      </c>
      <c r="F69" s="52"/>
      <c r="G69" s="52"/>
      <c r="H69" s="41">
        <v>139.94999999999999</v>
      </c>
      <c r="I69" s="42">
        <v>1</v>
      </c>
      <c r="J69" s="20"/>
      <c r="K69" s="21"/>
      <c r="L69" s="22"/>
      <c r="M69" s="22"/>
      <c r="N69" s="22"/>
      <c r="O69" s="22"/>
    </row>
    <row r="70" spans="1:15" ht="35.25" customHeight="1" x14ac:dyDescent="0.25">
      <c r="A70" s="36" t="s">
        <v>9</v>
      </c>
      <c r="B70" s="36" t="s">
        <v>10</v>
      </c>
      <c r="C70" s="36" t="s">
        <v>151</v>
      </c>
      <c r="D70" s="36" t="s">
        <v>28</v>
      </c>
      <c r="E70" s="44" t="s">
        <v>29</v>
      </c>
      <c r="F70" s="36" t="s">
        <v>164</v>
      </c>
      <c r="G70" s="37" t="s">
        <v>155</v>
      </c>
      <c r="H70" s="38">
        <v>285.3</v>
      </c>
      <c r="I70" s="39"/>
    </row>
    <row r="71" spans="1:15" s="23" customFormat="1" ht="35.25" customHeight="1" x14ac:dyDescent="0.25">
      <c r="A71" s="36" t="s">
        <v>9</v>
      </c>
      <c r="B71" s="36" t="s">
        <v>10</v>
      </c>
      <c r="C71" s="36" t="s">
        <v>151</v>
      </c>
      <c r="D71" s="36" t="s">
        <v>28</v>
      </c>
      <c r="E71" s="44" t="s">
        <v>29</v>
      </c>
      <c r="F71" s="36" t="s">
        <v>165</v>
      </c>
      <c r="G71" s="37" t="s">
        <v>155</v>
      </c>
      <c r="H71" s="38">
        <v>414.75</v>
      </c>
      <c r="I71" s="39"/>
      <c r="J71" s="20"/>
      <c r="K71" s="21"/>
      <c r="L71" s="22"/>
      <c r="M71" s="22"/>
      <c r="N71" s="22"/>
      <c r="O71" s="22"/>
    </row>
    <row r="72" spans="1:15" ht="35.25" customHeight="1" x14ac:dyDescent="0.2">
      <c r="A72" s="40" t="s">
        <v>9</v>
      </c>
      <c r="B72" s="40" t="s">
        <v>10</v>
      </c>
      <c r="C72" s="40" t="s">
        <v>151</v>
      </c>
      <c r="D72" s="40" t="s">
        <v>28</v>
      </c>
      <c r="E72" s="51" t="s">
        <v>11</v>
      </c>
      <c r="F72" s="52"/>
      <c r="G72" s="52"/>
      <c r="H72" s="41">
        <v>700.05</v>
      </c>
      <c r="I72" s="42">
        <v>2</v>
      </c>
    </row>
    <row r="73" spans="1:15" s="23" customFormat="1" ht="35.25" customHeight="1" x14ac:dyDescent="0.25">
      <c r="A73" s="36" t="s">
        <v>9</v>
      </c>
      <c r="B73" s="36" t="s">
        <v>10</v>
      </c>
      <c r="C73" s="36" t="s">
        <v>166</v>
      </c>
      <c r="D73" s="36" t="s">
        <v>167</v>
      </c>
      <c r="E73" s="44" t="s">
        <v>168</v>
      </c>
      <c r="F73" s="36" t="s">
        <v>169</v>
      </c>
      <c r="G73" s="37" t="s">
        <v>170</v>
      </c>
      <c r="H73" s="38">
        <v>3825</v>
      </c>
      <c r="I73" s="39"/>
      <c r="J73" s="20"/>
      <c r="K73" s="21"/>
      <c r="L73" s="22"/>
      <c r="M73" s="22"/>
      <c r="N73" s="22"/>
      <c r="O73" s="22"/>
    </row>
    <row r="74" spans="1:15" ht="35.25" customHeight="1" x14ac:dyDescent="0.2">
      <c r="A74" s="40" t="s">
        <v>9</v>
      </c>
      <c r="B74" s="40" t="s">
        <v>10</v>
      </c>
      <c r="C74" s="40" t="s">
        <v>166</v>
      </c>
      <c r="D74" s="40" t="s">
        <v>167</v>
      </c>
      <c r="E74" s="51" t="s">
        <v>11</v>
      </c>
      <c r="F74" s="52"/>
      <c r="G74" s="52"/>
      <c r="H74" s="41">
        <v>3825</v>
      </c>
      <c r="I74" s="42">
        <v>1</v>
      </c>
    </row>
    <row r="75" spans="1:15" s="23" customFormat="1" ht="60" x14ac:dyDescent="0.25">
      <c r="A75" s="36" t="s">
        <v>9</v>
      </c>
      <c r="B75" s="36" t="s">
        <v>10</v>
      </c>
      <c r="C75" s="36" t="s">
        <v>166</v>
      </c>
      <c r="D75" s="36" t="s">
        <v>171</v>
      </c>
      <c r="E75" s="44" t="s">
        <v>172</v>
      </c>
      <c r="F75" s="36" t="s">
        <v>173</v>
      </c>
      <c r="G75" s="37" t="s">
        <v>174</v>
      </c>
      <c r="H75" s="38">
        <v>12250</v>
      </c>
      <c r="I75" s="39"/>
      <c r="J75" s="20"/>
      <c r="K75" s="21"/>
      <c r="L75" s="22"/>
      <c r="M75" s="22"/>
      <c r="N75" s="22"/>
      <c r="O75" s="22"/>
    </row>
    <row r="76" spans="1:15" ht="35.25" customHeight="1" x14ac:dyDescent="0.2">
      <c r="A76" s="40" t="s">
        <v>9</v>
      </c>
      <c r="B76" s="40" t="s">
        <v>10</v>
      </c>
      <c r="C76" s="40" t="s">
        <v>166</v>
      </c>
      <c r="D76" s="40" t="s">
        <v>171</v>
      </c>
      <c r="E76" s="51" t="s">
        <v>11</v>
      </c>
      <c r="F76" s="52"/>
      <c r="G76" s="52"/>
      <c r="H76" s="41">
        <v>12250</v>
      </c>
      <c r="I76" s="42">
        <v>1</v>
      </c>
    </row>
    <row r="77" spans="1:15" ht="36" x14ac:dyDescent="0.25">
      <c r="A77" s="36" t="s">
        <v>9</v>
      </c>
      <c r="B77" s="36" t="s">
        <v>10</v>
      </c>
      <c r="C77" s="36" t="s">
        <v>166</v>
      </c>
      <c r="D77" s="36" t="s">
        <v>175</v>
      </c>
      <c r="E77" s="44" t="s">
        <v>176</v>
      </c>
      <c r="F77" s="36" t="s">
        <v>177</v>
      </c>
      <c r="G77" s="37" t="s">
        <v>178</v>
      </c>
      <c r="H77" s="38">
        <v>2290</v>
      </c>
      <c r="I77" s="39"/>
    </row>
    <row r="78" spans="1:15" ht="48" x14ac:dyDescent="0.25">
      <c r="A78" s="36" t="s">
        <v>9</v>
      </c>
      <c r="B78" s="36" t="s">
        <v>10</v>
      </c>
      <c r="C78" s="36" t="s">
        <v>59</v>
      </c>
      <c r="D78" s="36" t="s">
        <v>175</v>
      </c>
      <c r="E78" s="44" t="s">
        <v>176</v>
      </c>
      <c r="F78" s="36" t="s">
        <v>179</v>
      </c>
      <c r="G78" s="37" t="s">
        <v>180</v>
      </c>
      <c r="H78" s="38">
        <v>3470</v>
      </c>
      <c r="I78" s="39"/>
    </row>
    <row r="79" spans="1:15" s="23" customFormat="1" ht="35.25" customHeight="1" x14ac:dyDescent="0.2">
      <c r="A79" s="40" t="s">
        <v>9</v>
      </c>
      <c r="B79" s="40" t="s">
        <v>10</v>
      </c>
      <c r="C79" s="40" t="s">
        <v>59</v>
      </c>
      <c r="D79" s="40" t="s">
        <v>175</v>
      </c>
      <c r="E79" s="51" t="s">
        <v>11</v>
      </c>
      <c r="F79" s="52"/>
      <c r="G79" s="52"/>
      <c r="H79" s="41">
        <f>SUM(H77:H78)</f>
        <v>5760</v>
      </c>
      <c r="I79" s="42">
        <v>2</v>
      </c>
      <c r="J79" s="20"/>
      <c r="K79" s="21"/>
      <c r="L79" s="22"/>
      <c r="M79" s="22"/>
      <c r="N79" s="22"/>
      <c r="O79" s="22"/>
    </row>
    <row r="80" spans="1:15" ht="35.25" customHeight="1" x14ac:dyDescent="0.25">
      <c r="A80" s="36" t="s">
        <v>9</v>
      </c>
      <c r="B80" s="36" t="s">
        <v>10</v>
      </c>
      <c r="C80" s="36" t="s">
        <v>181</v>
      </c>
      <c r="D80" s="36" t="s">
        <v>24</v>
      </c>
      <c r="E80" s="44" t="s">
        <v>25</v>
      </c>
      <c r="F80" s="36" t="s">
        <v>182</v>
      </c>
      <c r="G80" s="37" t="s">
        <v>183</v>
      </c>
      <c r="H80" s="38">
        <v>1800</v>
      </c>
      <c r="I80" s="39"/>
    </row>
    <row r="81" spans="1:15" s="23" customFormat="1" ht="35.25" customHeight="1" x14ac:dyDescent="0.2">
      <c r="A81" s="40" t="s">
        <v>9</v>
      </c>
      <c r="B81" s="40" t="s">
        <v>10</v>
      </c>
      <c r="C81" s="40" t="s">
        <v>181</v>
      </c>
      <c r="D81" s="40" t="s">
        <v>24</v>
      </c>
      <c r="E81" s="51" t="s">
        <v>11</v>
      </c>
      <c r="F81" s="52"/>
      <c r="G81" s="52"/>
      <c r="H81" s="41">
        <v>1800</v>
      </c>
      <c r="I81" s="42">
        <v>1</v>
      </c>
      <c r="J81" s="20"/>
      <c r="K81" s="21"/>
      <c r="L81" s="22"/>
      <c r="M81" s="22"/>
      <c r="N81" s="22"/>
      <c r="O81" s="22"/>
    </row>
    <row r="82" spans="1:15" ht="35.25" customHeight="1" x14ac:dyDescent="0.25">
      <c r="A82" s="36" t="s">
        <v>9</v>
      </c>
      <c r="B82" s="36" t="s">
        <v>10</v>
      </c>
      <c r="C82" s="36" t="s">
        <v>181</v>
      </c>
      <c r="D82" s="36" t="s">
        <v>16</v>
      </c>
      <c r="E82" s="44" t="s">
        <v>17</v>
      </c>
      <c r="F82" s="36" t="s">
        <v>184</v>
      </c>
      <c r="G82" s="37" t="s">
        <v>185</v>
      </c>
      <c r="H82" s="38">
        <v>40</v>
      </c>
      <c r="I82" s="39"/>
    </row>
    <row r="83" spans="1:15" s="23" customFormat="1" ht="35.25" customHeight="1" x14ac:dyDescent="0.2">
      <c r="A83" s="40" t="s">
        <v>9</v>
      </c>
      <c r="B83" s="40" t="s">
        <v>10</v>
      </c>
      <c r="C83" s="40" t="s">
        <v>181</v>
      </c>
      <c r="D83" s="40" t="s">
        <v>16</v>
      </c>
      <c r="E83" s="51" t="s">
        <v>11</v>
      </c>
      <c r="F83" s="52"/>
      <c r="G83" s="52"/>
      <c r="H83" s="41">
        <v>40</v>
      </c>
      <c r="I83" s="42">
        <v>1</v>
      </c>
      <c r="J83" s="20"/>
      <c r="K83" s="21"/>
      <c r="L83" s="22"/>
      <c r="M83" s="22"/>
      <c r="N83" s="22"/>
      <c r="O83" s="22"/>
    </row>
    <row r="84" spans="1:15" ht="35.25" customHeight="1" x14ac:dyDescent="0.25">
      <c r="A84" s="36" t="s">
        <v>9</v>
      </c>
      <c r="B84" s="36" t="s">
        <v>10</v>
      </c>
      <c r="C84" s="36" t="s">
        <v>181</v>
      </c>
      <c r="D84" s="36" t="s">
        <v>186</v>
      </c>
      <c r="E84" s="44" t="s">
        <v>187</v>
      </c>
      <c r="F84" s="36" t="s">
        <v>188</v>
      </c>
      <c r="G84" s="37" t="s">
        <v>189</v>
      </c>
      <c r="H84" s="38">
        <v>336.85</v>
      </c>
      <c r="I84" s="39"/>
    </row>
    <row r="85" spans="1:15" s="23" customFormat="1" ht="35.25" customHeight="1" x14ac:dyDescent="0.25">
      <c r="A85" s="36" t="s">
        <v>9</v>
      </c>
      <c r="B85" s="36" t="s">
        <v>10</v>
      </c>
      <c r="C85" s="36" t="s">
        <v>190</v>
      </c>
      <c r="D85" s="36" t="s">
        <v>186</v>
      </c>
      <c r="E85" s="44" t="s">
        <v>187</v>
      </c>
      <c r="F85" s="36" t="s">
        <v>191</v>
      </c>
      <c r="G85" s="37" t="s">
        <v>192</v>
      </c>
      <c r="H85" s="38">
        <v>467.8</v>
      </c>
      <c r="I85" s="39"/>
      <c r="J85" s="20"/>
      <c r="K85" s="21"/>
      <c r="L85" s="22"/>
      <c r="M85" s="22"/>
      <c r="N85" s="22"/>
      <c r="O85" s="22"/>
    </row>
    <row r="86" spans="1:15" ht="35.25" customHeight="1" x14ac:dyDescent="0.2">
      <c r="A86" s="40" t="s">
        <v>9</v>
      </c>
      <c r="B86" s="40" t="s">
        <v>10</v>
      </c>
      <c r="C86" s="40" t="s">
        <v>181</v>
      </c>
      <c r="D86" s="40" t="s">
        <v>186</v>
      </c>
      <c r="E86" s="51" t="s">
        <v>11</v>
      </c>
      <c r="F86" s="52"/>
      <c r="G86" s="52"/>
      <c r="H86" s="41">
        <f>SUM(H84:H85)</f>
        <v>804.65000000000009</v>
      </c>
      <c r="I86" s="42">
        <v>2</v>
      </c>
    </row>
    <row r="87" spans="1:15" s="23" customFormat="1" ht="60" x14ac:dyDescent="0.25">
      <c r="A87" s="36" t="s">
        <v>9</v>
      </c>
      <c r="B87" s="36" t="s">
        <v>10</v>
      </c>
      <c r="C87" s="36" t="s">
        <v>181</v>
      </c>
      <c r="D87" s="36" t="s">
        <v>193</v>
      </c>
      <c r="E87" s="44" t="s">
        <v>194</v>
      </c>
      <c r="F87" s="36" t="s">
        <v>195</v>
      </c>
      <c r="G87" s="37" t="s">
        <v>196</v>
      </c>
      <c r="H87" s="38">
        <v>24400</v>
      </c>
      <c r="I87" s="39"/>
      <c r="J87" s="20"/>
      <c r="K87" s="21"/>
      <c r="L87" s="22"/>
      <c r="M87" s="22"/>
      <c r="N87" s="22"/>
      <c r="O87" s="22"/>
    </row>
    <row r="88" spans="1:15" ht="35.25" customHeight="1" x14ac:dyDescent="0.2">
      <c r="A88" s="40" t="s">
        <v>9</v>
      </c>
      <c r="B88" s="40" t="s">
        <v>10</v>
      </c>
      <c r="C88" s="40" t="s">
        <v>181</v>
      </c>
      <c r="D88" s="40" t="s">
        <v>193</v>
      </c>
      <c r="E88" s="51" t="s">
        <v>11</v>
      </c>
      <c r="F88" s="52"/>
      <c r="G88" s="52"/>
      <c r="H88" s="41">
        <v>24400</v>
      </c>
      <c r="I88" s="42">
        <v>1</v>
      </c>
    </row>
    <row r="89" spans="1:15" ht="35.25" customHeight="1" x14ac:dyDescent="0.25">
      <c r="A89" s="36" t="s">
        <v>9</v>
      </c>
      <c r="B89" s="36" t="s">
        <v>10</v>
      </c>
      <c r="C89" s="36" t="s">
        <v>181</v>
      </c>
      <c r="D89" s="36" t="s">
        <v>197</v>
      </c>
      <c r="E89" s="44" t="s">
        <v>198</v>
      </c>
      <c r="F89" s="36" t="s">
        <v>199</v>
      </c>
      <c r="G89" s="37" t="s">
        <v>200</v>
      </c>
      <c r="H89" s="38">
        <v>64</v>
      </c>
      <c r="I89" s="39"/>
    </row>
    <row r="90" spans="1:15" s="23" customFormat="1" ht="35.25" customHeight="1" x14ac:dyDescent="0.2">
      <c r="A90" s="40" t="s">
        <v>9</v>
      </c>
      <c r="B90" s="40" t="s">
        <v>10</v>
      </c>
      <c r="C90" s="40" t="s">
        <v>181</v>
      </c>
      <c r="D90" s="40" t="s">
        <v>197</v>
      </c>
      <c r="E90" s="51" t="s">
        <v>11</v>
      </c>
      <c r="F90" s="52"/>
      <c r="G90" s="52"/>
      <c r="H90" s="41">
        <v>64</v>
      </c>
      <c r="I90" s="42">
        <v>1</v>
      </c>
      <c r="J90" s="20"/>
      <c r="K90" s="21"/>
      <c r="L90" s="22"/>
      <c r="M90" s="22"/>
      <c r="N90" s="22"/>
      <c r="O90" s="22"/>
    </row>
    <row r="91" spans="1:15" ht="48" x14ac:dyDescent="0.25">
      <c r="A91" s="36" t="s">
        <v>9</v>
      </c>
      <c r="B91" s="36" t="s">
        <v>10</v>
      </c>
      <c r="C91" s="36" t="s">
        <v>201</v>
      </c>
      <c r="D91" s="36" t="s">
        <v>202</v>
      </c>
      <c r="E91" s="44" t="s">
        <v>203</v>
      </c>
      <c r="F91" s="36" t="s">
        <v>204</v>
      </c>
      <c r="G91" s="37" t="s">
        <v>205</v>
      </c>
      <c r="H91" s="38">
        <v>659</v>
      </c>
      <c r="I91" s="39"/>
    </row>
    <row r="92" spans="1:15" s="23" customFormat="1" ht="35.25" customHeight="1" x14ac:dyDescent="0.2">
      <c r="A92" s="40" t="s">
        <v>9</v>
      </c>
      <c r="B92" s="40" t="s">
        <v>10</v>
      </c>
      <c r="C92" s="40" t="s">
        <v>201</v>
      </c>
      <c r="D92" s="40" t="s">
        <v>202</v>
      </c>
      <c r="E92" s="51" t="s">
        <v>11</v>
      </c>
      <c r="F92" s="52"/>
      <c r="G92" s="52"/>
      <c r="H92" s="41">
        <v>659</v>
      </c>
      <c r="I92" s="42">
        <v>1</v>
      </c>
      <c r="J92" s="20"/>
      <c r="K92" s="21"/>
      <c r="L92" s="22"/>
      <c r="M92" s="22"/>
      <c r="N92" s="22"/>
      <c r="O92" s="22"/>
    </row>
    <row r="93" spans="1:15" ht="35.25" customHeight="1" x14ac:dyDescent="0.25">
      <c r="A93" s="36" t="s">
        <v>9</v>
      </c>
      <c r="B93" s="36" t="s">
        <v>10</v>
      </c>
      <c r="C93" s="36" t="s">
        <v>201</v>
      </c>
      <c r="D93" s="36" t="s">
        <v>206</v>
      </c>
      <c r="E93" s="44" t="s">
        <v>207</v>
      </c>
      <c r="F93" s="36" t="s">
        <v>208</v>
      </c>
      <c r="G93" s="37" t="s">
        <v>209</v>
      </c>
      <c r="H93" s="38">
        <v>85</v>
      </c>
      <c r="I93" s="39"/>
    </row>
    <row r="94" spans="1:15" s="23" customFormat="1" ht="35.25" customHeight="1" x14ac:dyDescent="0.2">
      <c r="A94" s="40" t="s">
        <v>9</v>
      </c>
      <c r="B94" s="40" t="s">
        <v>10</v>
      </c>
      <c r="C94" s="40" t="s">
        <v>201</v>
      </c>
      <c r="D94" s="40" t="s">
        <v>206</v>
      </c>
      <c r="E94" s="51" t="s">
        <v>11</v>
      </c>
      <c r="F94" s="52"/>
      <c r="G94" s="52"/>
      <c r="H94" s="41">
        <v>85</v>
      </c>
      <c r="I94" s="42">
        <v>1</v>
      </c>
      <c r="J94" s="20"/>
      <c r="K94" s="21"/>
      <c r="L94" s="22"/>
      <c r="M94" s="22"/>
      <c r="N94" s="22"/>
      <c r="O94" s="22"/>
    </row>
    <row r="95" spans="1:15" ht="35.25" customHeight="1" x14ac:dyDescent="0.25">
      <c r="A95" s="36" t="s">
        <v>9</v>
      </c>
      <c r="B95" s="36" t="s">
        <v>10</v>
      </c>
      <c r="C95" s="36" t="s">
        <v>201</v>
      </c>
      <c r="D95" s="36" t="s">
        <v>210</v>
      </c>
      <c r="E95" s="44" t="s">
        <v>211</v>
      </c>
      <c r="F95" s="36" t="s">
        <v>212</v>
      </c>
      <c r="G95" s="37" t="s">
        <v>213</v>
      </c>
      <c r="H95" s="38">
        <v>620</v>
      </c>
      <c r="I95" s="39"/>
    </row>
    <row r="96" spans="1:15" ht="35.25" customHeight="1" x14ac:dyDescent="0.2">
      <c r="A96" s="40" t="s">
        <v>9</v>
      </c>
      <c r="B96" s="40" t="s">
        <v>10</v>
      </c>
      <c r="C96" s="40" t="s">
        <v>201</v>
      </c>
      <c r="D96" s="40" t="s">
        <v>210</v>
      </c>
      <c r="E96" s="51" t="s">
        <v>11</v>
      </c>
      <c r="F96" s="52"/>
      <c r="G96" s="52"/>
      <c r="H96" s="41">
        <v>620</v>
      </c>
      <c r="I96" s="42">
        <v>1</v>
      </c>
    </row>
    <row r="97" spans="1:15" ht="48" x14ac:dyDescent="0.25">
      <c r="A97" s="36" t="s">
        <v>9</v>
      </c>
      <c r="B97" s="36" t="s">
        <v>10</v>
      </c>
      <c r="C97" s="36" t="s">
        <v>201</v>
      </c>
      <c r="D97" s="36" t="s">
        <v>214</v>
      </c>
      <c r="E97" s="44" t="s">
        <v>215</v>
      </c>
      <c r="F97" s="36" t="s">
        <v>216</v>
      </c>
      <c r="G97" s="37" t="s">
        <v>217</v>
      </c>
      <c r="H97" s="38">
        <v>685</v>
      </c>
      <c r="I97" s="39"/>
    </row>
    <row r="98" spans="1:15" ht="35.25" customHeight="1" x14ac:dyDescent="0.2">
      <c r="A98" s="40" t="s">
        <v>9</v>
      </c>
      <c r="B98" s="40" t="s">
        <v>10</v>
      </c>
      <c r="C98" s="40" t="s">
        <v>201</v>
      </c>
      <c r="D98" s="40" t="s">
        <v>214</v>
      </c>
      <c r="E98" s="51" t="s">
        <v>11</v>
      </c>
      <c r="F98" s="52"/>
      <c r="G98" s="52"/>
      <c r="H98" s="41">
        <v>685</v>
      </c>
      <c r="I98" s="42">
        <v>1</v>
      </c>
    </row>
    <row r="99" spans="1:15" ht="36" x14ac:dyDescent="0.25">
      <c r="A99" s="36" t="s">
        <v>9</v>
      </c>
      <c r="B99" s="36" t="s">
        <v>10</v>
      </c>
      <c r="C99" s="36" t="s">
        <v>201</v>
      </c>
      <c r="D99" s="36" t="s">
        <v>218</v>
      </c>
      <c r="E99" s="44" t="s">
        <v>219</v>
      </c>
      <c r="F99" s="36" t="s">
        <v>220</v>
      </c>
      <c r="G99" s="37" t="s">
        <v>221</v>
      </c>
      <c r="H99" s="38">
        <v>320</v>
      </c>
      <c r="I99" s="39"/>
    </row>
    <row r="100" spans="1:15" ht="35.25" customHeight="1" x14ac:dyDescent="0.25">
      <c r="A100" s="36" t="s">
        <v>9</v>
      </c>
      <c r="B100" s="36" t="s">
        <v>10</v>
      </c>
      <c r="C100" s="36" t="s">
        <v>201</v>
      </c>
      <c r="D100" s="36" t="s">
        <v>218</v>
      </c>
      <c r="E100" s="44" t="s">
        <v>219</v>
      </c>
      <c r="F100" s="36" t="s">
        <v>222</v>
      </c>
      <c r="G100" s="37" t="s">
        <v>223</v>
      </c>
      <c r="H100" s="38">
        <v>4964.71</v>
      </c>
      <c r="I100" s="39"/>
    </row>
    <row r="101" spans="1:15" s="23" customFormat="1" ht="35.25" customHeight="1" x14ac:dyDescent="0.2">
      <c r="A101" s="40" t="s">
        <v>9</v>
      </c>
      <c r="B101" s="40" t="s">
        <v>10</v>
      </c>
      <c r="C101" s="40" t="s">
        <v>201</v>
      </c>
      <c r="D101" s="40" t="s">
        <v>218</v>
      </c>
      <c r="E101" s="51" t="s">
        <v>11</v>
      </c>
      <c r="F101" s="52"/>
      <c r="G101" s="52"/>
      <c r="H101" s="41">
        <f>SUM(H99:H100)</f>
        <v>5284.71</v>
      </c>
      <c r="I101" s="42">
        <v>2</v>
      </c>
      <c r="J101" s="20"/>
      <c r="K101" s="21"/>
      <c r="L101" s="22"/>
      <c r="M101" s="22"/>
      <c r="N101" s="22"/>
      <c r="O101" s="22"/>
    </row>
    <row r="102" spans="1:15" ht="35.25" customHeight="1" x14ac:dyDescent="0.25">
      <c r="A102" s="36" t="s">
        <v>9</v>
      </c>
      <c r="B102" s="36" t="s">
        <v>10</v>
      </c>
      <c r="C102" s="36" t="s">
        <v>62</v>
      </c>
      <c r="D102" s="36" t="s">
        <v>224</v>
      </c>
      <c r="E102" s="44" t="s">
        <v>225</v>
      </c>
      <c r="F102" s="36" t="s">
        <v>226</v>
      </c>
      <c r="G102" s="37" t="s">
        <v>227</v>
      </c>
      <c r="H102" s="38">
        <v>370</v>
      </c>
      <c r="I102" s="39"/>
    </row>
    <row r="103" spans="1:15" ht="35.25" customHeight="1" x14ac:dyDescent="0.2">
      <c r="A103" s="40" t="s">
        <v>9</v>
      </c>
      <c r="B103" s="40" t="s">
        <v>10</v>
      </c>
      <c r="C103" s="40" t="s">
        <v>62</v>
      </c>
      <c r="D103" s="40" t="s">
        <v>224</v>
      </c>
      <c r="E103" s="51" t="s">
        <v>11</v>
      </c>
      <c r="F103" s="52"/>
      <c r="G103" s="52"/>
      <c r="H103" s="41">
        <v>370</v>
      </c>
      <c r="I103" s="42">
        <v>1</v>
      </c>
    </row>
    <row r="104" spans="1:15" ht="48" x14ac:dyDescent="0.25">
      <c r="A104" s="36" t="s">
        <v>9</v>
      </c>
      <c r="B104" s="36" t="s">
        <v>10</v>
      </c>
      <c r="C104" s="36" t="s">
        <v>85</v>
      </c>
      <c r="D104" s="36" t="s">
        <v>228</v>
      </c>
      <c r="E104" s="44" t="s">
        <v>229</v>
      </c>
      <c r="F104" s="36" t="s">
        <v>230</v>
      </c>
      <c r="G104" s="37" t="s">
        <v>231</v>
      </c>
      <c r="H104" s="38">
        <v>2180</v>
      </c>
      <c r="I104" s="39"/>
    </row>
    <row r="105" spans="1:15" ht="35.25" customHeight="1" x14ac:dyDescent="0.2">
      <c r="A105" s="40" t="s">
        <v>9</v>
      </c>
      <c r="B105" s="40" t="s">
        <v>10</v>
      </c>
      <c r="C105" s="40" t="s">
        <v>85</v>
      </c>
      <c r="D105" s="40" t="s">
        <v>228</v>
      </c>
      <c r="E105" s="51" t="s">
        <v>11</v>
      </c>
      <c r="F105" s="52"/>
      <c r="G105" s="52"/>
      <c r="H105" s="41">
        <v>2180</v>
      </c>
      <c r="I105" s="42">
        <v>1</v>
      </c>
    </row>
    <row r="106" spans="1:15" s="23" customFormat="1" ht="60" x14ac:dyDescent="0.25">
      <c r="A106" s="36" t="s">
        <v>9</v>
      </c>
      <c r="B106" s="36" t="s">
        <v>10</v>
      </c>
      <c r="C106" s="36" t="s">
        <v>232</v>
      </c>
      <c r="D106" s="36" t="s">
        <v>30</v>
      </c>
      <c r="E106" s="44" t="s">
        <v>31</v>
      </c>
      <c r="F106" s="36" t="s">
        <v>233</v>
      </c>
      <c r="G106" s="37" t="s">
        <v>234</v>
      </c>
      <c r="H106" s="38">
        <v>3228</v>
      </c>
      <c r="I106" s="39"/>
      <c r="J106" s="20"/>
      <c r="K106" s="21"/>
      <c r="L106" s="22"/>
      <c r="M106" s="22"/>
      <c r="N106" s="22"/>
      <c r="O106" s="22"/>
    </row>
    <row r="107" spans="1:15" ht="35.25" customHeight="1" x14ac:dyDescent="0.2">
      <c r="A107" s="40" t="s">
        <v>9</v>
      </c>
      <c r="B107" s="40" t="s">
        <v>10</v>
      </c>
      <c r="C107" s="40" t="s">
        <v>232</v>
      </c>
      <c r="D107" s="40" t="s">
        <v>30</v>
      </c>
      <c r="E107" s="51" t="s">
        <v>11</v>
      </c>
      <c r="F107" s="52"/>
      <c r="G107" s="52"/>
      <c r="H107" s="41">
        <v>3228</v>
      </c>
      <c r="I107" s="42">
        <v>1</v>
      </c>
    </row>
    <row r="108" spans="1:15" s="23" customFormat="1" ht="48" x14ac:dyDescent="0.25">
      <c r="A108" s="36" t="s">
        <v>9</v>
      </c>
      <c r="B108" s="36" t="s">
        <v>10</v>
      </c>
      <c r="C108" s="36" t="s">
        <v>232</v>
      </c>
      <c r="D108" s="36" t="s">
        <v>38</v>
      </c>
      <c r="E108" s="44" t="s">
        <v>39</v>
      </c>
      <c r="F108" s="36" t="s">
        <v>235</v>
      </c>
      <c r="G108" s="37" t="s">
        <v>236</v>
      </c>
      <c r="H108" s="38">
        <v>490</v>
      </c>
      <c r="I108" s="39"/>
      <c r="J108" s="20"/>
      <c r="K108" s="21"/>
      <c r="L108" s="22"/>
      <c r="M108" s="22"/>
      <c r="N108" s="22"/>
      <c r="O108" s="22"/>
    </row>
    <row r="109" spans="1:15" ht="35.25" customHeight="1" x14ac:dyDescent="0.2">
      <c r="A109" s="40" t="s">
        <v>9</v>
      </c>
      <c r="B109" s="40" t="s">
        <v>10</v>
      </c>
      <c r="C109" s="40" t="s">
        <v>232</v>
      </c>
      <c r="D109" s="40" t="s">
        <v>38</v>
      </c>
      <c r="E109" s="51" t="s">
        <v>11</v>
      </c>
      <c r="F109" s="52"/>
      <c r="G109" s="52"/>
      <c r="H109" s="41">
        <v>490</v>
      </c>
      <c r="I109" s="42">
        <v>1</v>
      </c>
    </row>
    <row r="110" spans="1:15" s="23" customFormat="1" ht="48" x14ac:dyDescent="0.25">
      <c r="A110" s="36" t="s">
        <v>9</v>
      </c>
      <c r="B110" s="36" t="s">
        <v>10</v>
      </c>
      <c r="C110" s="36" t="s">
        <v>49</v>
      </c>
      <c r="D110" s="36" t="s">
        <v>237</v>
      </c>
      <c r="E110" s="44" t="s">
        <v>238</v>
      </c>
      <c r="F110" s="36" t="s">
        <v>239</v>
      </c>
      <c r="G110" s="37" t="s">
        <v>240</v>
      </c>
      <c r="H110" s="38">
        <v>1320</v>
      </c>
      <c r="I110" s="39"/>
      <c r="J110" s="20"/>
      <c r="K110" s="21"/>
      <c r="L110" s="22"/>
      <c r="M110" s="22"/>
      <c r="N110" s="22"/>
      <c r="O110" s="22"/>
    </row>
    <row r="111" spans="1:15" ht="35.25" customHeight="1" x14ac:dyDescent="0.2">
      <c r="A111" s="40" t="s">
        <v>9</v>
      </c>
      <c r="B111" s="40" t="s">
        <v>10</v>
      </c>
      <c r="C111" s="40" t="s">
        <v>49</v>
      </c>
      <c r="D111" s="40" t="s">
        <v>237</v>
      </c>
      <c r="E111" s="51" t="s">
        <v>11</v>
      </c>
      <c r="F111" s="52"/>
      <c r="G111" s="52"/>
      <c r="H111" s="41">
        <v>1320</v>
      </c>
      <c r="I111" s="42">
        <v>1</v>
      </c>
    </row>
    <row r="112" spans="1:15" s="23" customFormat="1" ht="36" x14ac:dyDescent="0.25">
      <c r="A112" s="36" t="s">
        <v>9</v>
      </c>
      <c r="B112" s="36" t="s">
        <v>10</v>
      </c>
      <c r="C112" s="36" t="s">
        <v>49</v>
      </c>
      <c r="D112" s="36" t="s">
        <v>241</v>
      </c>
      <c r="E112" s="44" t="s">
        <v>242</v>
      </c>
      <c r="F112" s="36" t="s">
        <v>243</v>
      </c>
      <c r="G112" s="37" t="s">
        <v>244</v>
      </c>
      <c r="H112" s="38">
        <v>1400</v>
      </c>
      <c r="I112" s="39"/>
      <c r="J112" s="20"/>
      <c r="K112" s="21"/>
      <c r="L112" s="22"/>
      <c r="M112" s="22"/>
      <c r="N112" s="22"/>
      <c r="O112" s="22"/>
    </row>
    <row r="113" spans="1:15" s="23" customFormat="1" ht="35.25" customHeight="1" x14ac:dyDescent="0.2">
      <c r="A113" s="40" t="s">
        <v>9</v>
      </c>
      <c r="B113" s="40" t="s">
        <v>10</v>
      </c>
      <c r="C113" s="40" t="s">
        <v>49</v>
      </c>
      <c r="D113" s="40" t="s">
        <v>241</v>
      </c>
      <c r="E113" s="51" t="s">
        <v>11</v>
      </c>
      <c r="F113" s="52"/>
      <c r="G113" s="52"/>
      <c r="H113" s="41">
        <v>1400</v>
      </c>
      <c r="I113" s="42">
        <v>1</v>
      </c>
      <c r="J113" s="20"/>
      <c r="K113" s="21"/>
      <c r="L113" s="22"/>
      <c r="M113" s="22"/>
      <c r="N113" s="22"/>
      <c r="O113" s="22"/>
    </row>
    <row r="114" spans="1:15" s="23" customFormat="1" ht="36" x14ac:dyDescent="0.25">
      <c r="A114" s="36" t="s">
        <v>9</v>
      </c>
      <c r="B114" s="36" t="s">
        <v>10</v>
      </c>
      <c r="C114" s="36" t="s">
        <v>49</v>
      </c>
      <c r="D114" s="36" t="s">
        <v>245</v>
      </c>
      <c r="E114" s="44" t="s">
        <v>246</v>
      </c>
      <c r="F114" s="36" t="s">
        <v>247</v>
      </c>
      <c r="G114" s="37" t="s">
        <v>248</v>
      </c>
      <c r="H114" s="38">
        <v>300</v>
      </c>
      <c r="I114" s="39"/>
      <c r="J114" s="20"/>
      <c r="K114" s="21"/>
      <c r="L114" s="22"/>
      <c r="M114" s="22"/>
      <c r="N114" s="22"/>
      <c r="O114" s="22"/>
    </row>
    <row r="115" spans="1:15" s="18" customFormat="1" ht="35.25" customHeight="1" x14ac:dyDescent="0.2">
      <c r="A115" s="40" t="s">
        <v>9</v>
      </c>
      <c r="B115" s="40" t="s">
        <v>10</v>
      </c>
      <c r="C115" s="40" t="s">
        <v>49</v>
      </c>
      <c r="D115" s="40" t="s">
        <v>245</v>
      </c>
      <c r="E115" s="51" t="s">
        <v>11</v>
      </c>
      <c r="F115" s="52"/>
      <c r="G115" s="52"/>
      <c r="H115" s="41">
        <v>300</v>
      </c>
      <c r="I115" s="42">
        <v>1</v>
      </c>
      <c r="J115" s="15"/>
      <c r="K115" s="16"/>
      <c r="L115" s="17"/>
      <c r="M115" s="17"/>
      <c r="N115" s="17"/>
      <c r="O115" s="17"/>
    </row>
    <row r="116" spans="1:15" s="18" customFormat="1" ht="35.25" customHeight="1" x14ac:dyDescent="0.25">
      <c r="A116" s="36" t="s">
        <v>9</v>
      </c>
      <c r="B116" s="36" t="s">
        <v>10</v>
      </c>
      <c r="C116" s="36" t="s">
        <v>249</v>
      </c>
      <c r="D116" s="36" t="s">
        <v>28</v>
      </c>
      <c r="E116" s="44" t="s">
        <v>29</v>
      </c>
      <c r="F116" s="36" t="s">
        <v>250</v>
      </c>
      <c r="G116" s="37" t="s">
        <v>251</v>
      </c>
      <c r="H116" s="38">
        <v>487.9</v>
      </c>
      <c r="I116" s="39"/>
      <c r="J116" s="15"/>
      <c r="K116" s="16"/>
      <c r="L116" s="17"/>
      <c r="M116" s="17"/>
      <c r="N116" s="17"/>
      <c r="O116" s="17"/>
    </row>
    <row r="117" spans="1:15" s="18" customFormat="1" ht="35.25" customHeight="1" x14ac:dyDescent="0.2">
      <c r="A117" s="40" t="s">
        <v>9</v>
      </c>
      <c r="B117" s="40" t="s">
        <v>10</v>
      </c>
      <c r="C117" s="40" t="s">
        <v>249</v>
      </c>
      <c r="D117" s="40" t="s">
        <v>28</v>
      </c>
      <c r="E117" s="51" t="s">
        <v>11</v>
      </c>
      <c r="F117" s="52"/>
      <c r="G117" s="52"/>
      <c r="H117" s="41">
        <v>487.9</v>
      </c>
      <c r="I117" s="42">
        <v>1</v>
      </c>
      <c r="J117" s="15"/>
      <c r="K117" s="16"/>
      <c r="L117" s="17"/>
      <c r="M117" s="17"/>
      <c r="N117" s="17"/>
      <c r="O117" s="17"/>
    </row>
    <row r="118" spans="1:15" s="18" customFormat="1" ht="35.25" customHeight="1" x14ac:dyDescent="0.25">
      <c r="A118" s="36" t="s">
        <v>9</v>
      </c>
      <c r="B118" s="36" t="s">
        <v>10</v>
      </c>
      <c r="C118" s="36" t="s">
        <v>190</v>
      </c>
      <c r="D118" s="36" t="s">
        <v>252</v>
      </c>
      <c r="E118" s="44" t="s">
        <v>253</v>
      </c>
      <c r="F118" s="36" t="s">
        <v>254</v>
      </c>
      <c r="G118" s="37" t="s">
        <v>255</v>
      </c>
      <c r="H118" s="38">
        <v>120</v>
      </c>
      <c r="I118" s="39"/>
      <c r="J118" s="15"/>
      <c r="K118" s="16"/>
      <c r="L118" s="17"/>
      <c r="M118" s="17"/>
      <c r="N118" s="17"/>
      <c r="O118" s="17"/>
    </row>
    <row r="119" spans="1:15" s="18" customFormat="1" ht="35.25" customHeight="1" x14ac:dyDescent="0.2">
      <c r="A119" s="40" t="s">
        <v>9</v>
      </c>
      <c r="B119" s="40" t="s">
        <v>10</v>
      </c>
      <c r="C119" s="40" t="s">
        <v>190</v>
      </c>
      <c r="D119" s="40" t="s">
        <v>252</v>
      </c>
      <c r="E119" s="51" t="s">
        <v>11</v>
      </c>
      <c r="F119" s="52"/>
      <c r="G119" s="52"/>
      <c r="H119" s="41">
        <v>120</v>
      </c>
      <c r="I119" s="42">
        <v>1</v>
      </c>
      <c r="J119" s="15"/>
      <c r="K119" s="16"/>
      <c r="L119" s="17"/>
      <c r="M119" s="17"/>
      <c r="N119" s="17"/>
      <c r="O119" s="17"/>
    </row>
    <row r="120" spans="1:15" s="18" customFormat="1" ht="36" x14ac:dyDescent="0.25">
      <c r="A120" s="36" t="s">
        <v>9</v>
      </c>
      <c r="B120" s="36" t="s">
        <v>10</v>
      </c>
      <c r="C120" s="36" t="s">
        <v>190</v>
      </c>
      <c r="D120" s="36" t="s">
        <v>36</v>
      </c>
      <c r="E120" s="44" t="s">
        <v>37</v>
      </c>
      <c r="F120" s="36" t="s">
        <v>256</v>
      </c>
      <c r="G120" s="37" t="s">
        <v>257</v>
      </c>
      <c r="H120" s="38">
        <v>60</v>
      </c>
      <c r="I120" s="39"/>
      <c r="J120" s="15"/>
      <c r="K120" s="16"/>
      <c r="L120" s="17"/>
      <c r="M120" s="17"/>
      <c r="N120" s="17"/>
      <c r="O120" s="17"/>
    </row>
    <row r="121" spans="1:15" s="18" customFormat="1" ht="35.25" customHeight="1" x14ac:dyDescent="0.2">
      <c r="A121" s="40" t="s">
        <v>9</v>
      </c>
      <c r="B121" s="40" t="s">
        <v>10</v>
      </c>
      <c r="C121" s="40" t="s">
        <v>190</v>
      </c>
      <c r="D121" s="40" t="s">
        <v>36</v>
      </c>
      <c r="E121" s="51" t="s">
        <v>11</v>
      </c>
      <c r="F121" s="52"/>
      <c r="G121" s="52"/>
      <c r="H121" s="41">
        <v>60</v>
      </c>
      <c r="I121" s="42">
        <v>1</v>
      </c>
      <c r="J121" s="15"/>
      <c r="K121" s="16"/>
      <c r="L121" s="17"/>
      <c r="M121" s="17"/>
      <c r="N121" s="17"/>
      <c r="O121" s="17"/>
    </row>
    <row r="122" spans="1:15" s="18" customFormat="1" ht="12.75" customHeight="1" x14ac:dyDescent="0.2">
      <c r="A122" s="51" t="s">
        <v>12</v>
      </c>
      <c r="B122" s="52"/>
      <c r="C122" s="52"/>
      <c r="D122" s="52"/>
      <c r="E122" s="52"/>
      <c r="F122" s="52"/>
      <c r="G122" s="52"/>
      <c r="H122" s="41">
        <f>+H121+H119+H117+H115+H113+H111+H109+H107+H105+H103+H101+H98+H96+H94+H92+H90+H88+H86+H83+H81+H79+H76+H74+H72+H69+H67+H65+H63+H61+H59+H57+H54+H51+H49+H45+H43+H39+H37+H35+H33+H31+H27+H21+H18+H12+H10</f>
        <v>178714.82000000004</v>
      </c>
      <c r="I122" s="42">
        <f>SUM(I7:I121)</f>
        <v>69</v>
      </c>
      <c r="J122" s="15"/>
      <c r="K122" s="16"/>
      <c r="L122" s="17"/>
      <c r="M122" s="17"/>
      <c r="N122" s="17"/>
      <c r="O122" s="17"/>
    </row>
    <row r="123" spans="1:15" s="18" customFormat="1" ht="12.75" customHeight="1" x14ac:dyDescent="0.25">
      <c r="A123" s="28"/>
      <c r="B123" s="28"/>
      <c r="C123" s="28"/>
      <c r="D123" s="28"/>
      <c r="E123" s="46"/>
      <c r="F123" s="28"/>
      <c r="G123" s="28"/>
      <c r="H123" s="29"/>
      <c r="I123" s="30"/>
      <c r="J123" s="15"/>
      <c r="K123" s="16"/>
      <c r="L123" s="17"/>
      <c r="M123" s="17"/>
      <c r="N123" s="17"/>
      <c r="O123" s="17"/>
    </row>
    <row r="124" spans="1:15" s="18" customFormat="1" ht="12.75" customHeight="1" x14ac:dyDescent="0.25">
      <c r="A124" s="28"/>
      <c r="B124" s="28"/>
      <c r="C124" s="28"/>
      <c r="D124" s="28"/>
      <c r="E124" s="46"/>
      <c r="F124" s="28"/>
      <c r="G124" s="28"/>
      <c r="H124" s="29"/>
      <c r="I124" s="30"/>
      <c r="J124" s="15"/>
      <c r="K124" s="16"/>
      <c r="L124" s="17"/>
      <c r="M124" s="17"/>
      <c r="N124" s="17"/>
      <c r="O124" s="17"/>
    </row>
    <row r="125" spans="1:15" s="18" customFormat="1" ht="12.75" customHeight="1" x14ac:dyDescent="0.25">
      <c r="A125" s="34"/>
      <c r="B125" s="34"/>
      <c r="C125" s="34"/>
      <c r="D125" s="34"/>
      <c r="E125" s="49"/>
      <c r="F125" s="50"/>
      <c r="G125" s="50"/>
      <c r="H125" s="31"/>
      <c r="I125" s="32"/>
      <c r="J125" s="15"/>
      <c r="K125" s="16"/>
      <c r="L125" s="17"/>
      <c r="M125" s="17"/>
      <c r="N125" s="17"/>
      <c r="O125" s="17"/>
    </row>
    <row r="126" spans="1:15" s="18" customFormat="1" ht="12.75" customHeight="1" x14ac:dyDescent="0.25">
      <c r="A126" s="28"/>
      <c r="B126" s="28"/>
      <c r="C126" s="28"/>
      <c r="D126" s="28"/>
      <c r="E126" s="46"/>
      <c r="F126" s="28"/>
      <c r="G126" s="28"/>
      <c r="H126" s="29"/>
      <c r="I126" s="30"/>
      <c r="J126" s="15"/>
      <c r="K126" s="16"/>
      <c r="L126" s="17"/>
      <c r="M126" s="17"/>
      <c r="N126" s="17"/>
      <c r="O126" s="17"/>
    </row>
    <row r="127" spans="1:15" s="18" customFormat="1" ht="12.75" customHeight="1" x14ac:dyDescent="0.25">
      <c r="A127" s="34"/>
      <c r="B127" s="34"/>
      <c r="C127" s="34"/>
      <c r="D127" s="34"/>
      <c r="E127" s="49"/>
      <c r="F127" s="50"/>
      <c r="G127" s="50"/>
      <c r="H127" s="31"/>
      <c r="I127" s="32"/>
      <c r="J127" s="15"/>
      <c r="K127" s="16"/>
      <c r="L127" s="17"/>
      <c r="M127" s="17"/>
      <c r="N127" s="17"/>
      <c r="O127" s="17"/>
    </row>
    <row r="128" spans="1:15" s="18" customFormat="1" ht="12.75" customHeight="1" x14ac:dyDescent="0.25">
      <c r="A128" s="28"/>
      <c r="B128" s="28"/>
      <c r="C128" s="28"/>
      <c r="D128" s="28"/>
      <c r="E128" s="46"/>
      <c r="F128" s="28"/>
      <c r="G128" s="28"/>
      <c r="H128" s="29"/>
      <c r="I128" s="30"/>
      <c r="J128" s="15"/>
      <c r="K128" s="16"/>
      <c r="L128" s="17"/>
      <c r="M128" s="17"/>
      <c r="N128" s="17"/>
      <c r="O128" s="17"/>
    </row>
    <row r="129" spans="1:15" s="18" customFormat="1" ht="12.75" customHeight="1" x14ac:dyDescent="0.25">
      <c r="A129" s="34"/>
      <c r="B129" s="34"/>
      <c r="C129" s="34"/>
      <c r="D129" s="34"/>
      <c r="E129" s="49"/>
      <c r="F129" s="50"/>
      <c r="G129" s="50"/>
      <c r="H129" s="31"/>
      <c r="I129" s="32"/>
      <c r="J129" s="15"/>
      <c r="K129" s="16"/>
      <c r="L129" s="17"/>
      <c r="M129" s="17"/>
      <c r="N129" s="17"/>
      <c r="O129" s="17"/>
    </row>
    <row r="130" spans="1:15" s="18" customFormat="1" ht="12.75" customHeight="1" x14ac:dyDescent="0.25">
      <c r="A130" s="28"/>
      <c r="B130" s="28"/>
      <c r="C130" s="28"/>
      <c r="D130" s="28"/>
      <c r="E130" s="46"/>
      <c r="F130" s="28"/>
      <c r="G130" s="28"/>
      <c r="H130" s="29"/>
      <c r="I130" s="30"/>
      <c r="J130" s="15"/>
      <c r="K130" s="16"/>
      <c r="L130" s="17"/>
      <c r="M130" s="17"/>
      <c r="N130" s="17"/>
      <c r="O130" s="17"/>
    </row>
    <row r="131" spans="1:15" s="18" customFormat="1" ht="12.75" customHeight="1" x14ac:dyDescent="0.25">
      <c r="A131" s="34"/>
      <c r="B131" s="34"/>
      <c r="C131" s="34"/>
      <c r="D131" s="34"/>
      <c r="E131" s="49"/>
      <c r="F131" s="50"/>
      <c r="G131" s="50"/>
      <c r="H131" s="31"/>
      <c r="I131" s="32"/>
      <c r="J131" s="15"/>
      <c r="K131" s="16"/>
      <c r="L131" s="17"/>
      <c r="M131" s="17"/>
      <c r="N131" s="17"/>
      <c r="O131" s="17"/>
    </row>
    <row r="132" spans="1:15" s="18" customFormat="1" ht="12.75" customHeight="1" x14ac:dyDescent="0.25">
      <c r="A132" s="28"/>
      <c r="B132" s="28"/>
      <c r="C132" s="28"/>
      <c r="D132" s="28"/>
      <c r="E132" s="46"/>
      <c r="F132" s="28"/>
      <c r="G132" s="28"/>
      <c r="H132" s="29"/>
      <c r="I132" s="30"/>
      <c r="J132" s="15"/>
      <c r="K132" s="16"/>
      <c r="L132" s="17"/>
      <c r="M132" s="17"/>
      <c r="N132" s="17"/>
      <c r="O132" s="17"/>
    </row>
    <row r="133" spans="1:15" s="18" customFormat="1" ht="12.75" customHeight="1" x14ac:dyDescent="0.25">
      <c r="A133" s="28"/>
      <c r="B133" s="28"/>
      <c r="C133" s="28"/>
      <c r="D133" s="28"/>
      <c r="E133" s="46"/>
      <c r="F133" s="28"/>
      <c r="G133" s="28"/>
      <c r="H133" s="29"/>
      <c r="I133" s="30"/>
      <c r="J133" s="15"/>
      <c r="K133" s="16"/>
      <c r="L133" s="17"/>
      <c r="M133" s="17"/>
      <c r="N133" s="17"/>
      <c r="O133" s="17"/>
    </row>
    <row r="134" spans="1:15" s="18" customFormat="1" ht="12.75" customHeight="1" x14ac:dyDescent="0.25">
      <c r="A134" s="34"/>
      <c r="B134" s="34"/>
      <c r="C134" s="34"/>
      <c r="D134" s="34"/>
      <c r="E134" s="49"/>
      <c r="F134" s="50"/>
      <c r="G134" s="50"/>
      <c r="H134" s="31"/>
      <c r="I134" s="32"/>
      <c r="J134" s="15"/>
      <c r="K134" s="16"/>
      <c r="L134" s="17"/>
      <c r="M134" s="17"/>
      <c r="N134" s="17"/>
      <c r="O134" s="17"/>
    </row>
    <row r="135" spans="1:15" s="18" customFormat="1" ht="12.75" customHeight="1" x14ac:dyDescent="0.25">
      <c r="A135" s="28"/>
      <c r="B135" s="28"/>
      <c r="C135" s="28"/>
      <c r="D135" s="28"/>
      <c r="E135" s="46"/>
      <c r="F135" s="28"/>
      <c r="G135" s="28"/>
      <c r="H135" s="29"/>
      <c r="I135" s="30"/>
      <c r="J135" s="15"/>
      <c r="K135" s="16"/>
      <c r="L135" s="17"/>
      <c r="M135" s="17"/>
      <c r="N135" s="17"/>
      <c r="O135" s="17"/>
    </row>
    <row r="136" spans="1:15" s="2" customFormat="1" ht="12.75" customHeight="1" x14ac:dyDescent="0.25">
      <c r="A136" s="34"/>
      <c r="B136" s="34"/>
      <c r="C136" s="34"/>
      <c r="D136" s="34"/>
      <c r="E136" s="49"/>
      <c r="F136" s="50"/>
      <c r="G136" s="50"/>
      <c r="H136" s="31"/>
      <c r="I136" s="32"/>
      <c r="J136" s="4"/>
      <c r="K136" s="5"/>
      <c r="L136" s="6"/>
      <c r="M136" s="6"/>
      <c r="N136" s="6"/>
      <c r="O136" s="6"/>
    </row>
    <row r="137" spans="1:15" s="2" customFormat="1" ht="12.75" customHeight="1" x14ac:dyDescent="0.25">
      <c r="A137" s="28"/>
      <c r="B137" s="28"/>
      <c r="C137" s="28"/>
      <c r="D137" s="28"/>
      <c r="E137" s="46"/>
      <c r="F137" s="28"/>
      <c r="G137" s="28"/>
      <c r="H137" s="29"/>
      <c r="I137" s="30"/>
      <c r="J137" s="4"/>
      <c r="K137" s="5"/>
      <c r="L137" s="6"/>
      <c r="M137" s="6"/>
      <c r="N137" s="6"/>
      <c r="O137" s="6"/>
    </row>
    <row r="138" spans="1:15" s="2" customFormat="1" ht="12.75" customHeight="1" x14ac:dyDescent="0.25">
      <c r="A138" s="34"/>
      <c r="B138" s="34"/>
      <c r="C138" s="34"/>
      <c r="D138" s="34"/>
      <c r="E138" s="49"/>
      <c r="F138" s="50"/>
      <c r="G138" s="50"/>
      <c r="H138" s="31"/>
      <c r="I138" s="32"/>
      <c r="J138" s="4"/>
      <c r="K138" s="5"/>
      <c r="L138" s="6"/>
      <c r="M138" s="6"/>
      <c r="N138" s="6"/>
      <c r="O138" s="6"/>
    </row>
    <row r="139" spans="1:15" s="2" customFormat="1" ht="12.75" customHeight="1" x14ac:dyDescent="0.25">
      <c r="A139" s="28"/>
      <c r="B139" s="28"/>
      <c r="C139" s="28"/>
      <c r="D139" s="28"/>
      <c r="E139" s="46"/>
      <c r="F139" s="28"/>
      <c r="G139" s="28"/>
      <c r="H139" s="29"/>
      <c r="I139" s="30"/>
      <c r="J139" s="4"/>
      <c r="K139" s="5"/>
      <c r="L139" s="6"/>
      <c r="M139" s="6"/>
      <c r="N139" s="6"/>
      <c r="O139" s="6"/>
    </row>
    <row r="140" spans="1:15" s="2" customFormat="1" ht="12.75" customHeight="1" x14ac:dyDescent="0.25">
      <c r="A140" s="34"/>
      <c r="B140" s="34"/>
      <c r="C140" s="34"/>
      <c r="D140" s="34"/>
      <c r="E140" s="49"/>
      <c r="F140" s="50"/>
      <c r="G140" s="50"/>
      <c r="H140" s="31"/>
      <c r="I140" s="32"/>
      <c r="J140" s="4"/>
      <c r="K140" s="5"/>
      <c r="L140" s="6"/>
      <c r="M140" s="6"/>
      <c r="N140" s="6"/>
      <c r="O140" s="6"/>
    </row>
    <row r="141" spans="1:15" s="2" customFormat="1" ht="12.75" customHeight="1" x14ac:dyDescent="0.25">
      <c r="A141" s="28"/>
      <c r="B141" s="28"/>
      <c r="C141" s="28"/>
      <c r="D141" s="28"/>
      <c r="E141" s="46"/>
      <c r="F141" s="28"/>
      <c r="G141" s="28"/>
      <c r="H141" s="29"/>
      <c r="I141" s="30"/>
      <c r="J141" s="4"/>
      <c r="K141" s="5"/>
      <c r="L141" s="6"/>
      <c r="M141" s="6"/>
      <c r="N141" s="6"/>
      <c r="O141" s="6"/>
    </row>
    <row r="142" spans="1:15" s="2" customFormat="1" ht="12.75" customHeight="1" x14ac:dyDescent="0.25">
      <c r="A142" s="34"/>
      <c r="B142" s="34"/>
      <c r="C142" s="34"/>
      <c r="D142" s="34"/>
      <c r="E142" s="49"/>
      <c r="F142" s="50"/>
      <c r="G142" s="50"/>
      <c r="H142" s="31"/>
      <c r="I142" s="32"/>
      <c r="J142" s="4"/>
      <c r="K142" s="5"/>
      <c r="L142" s="6"/>
      <c r="M142" s="6"/>
      <c r="N142" s="6"/>
      <c r="O142" s="6"/>
    </row>
    <row r="143" spans="1:15" s="2" customFormat="1" ht="12.75" customHeight="1" x14ac:dyDescent="0.25">
      <c r="A143" s="28"/>
      <c r="B143" s="28"/>
      <c r="C143" s="28"/>
      <c r="D143" s="28"/>
      <c r="E143" s="46"/>
      <c r="F143" s="28"/>
      <c r="G143" s="28"/>
      <c r="H143" s="29"/>
      <c r="I143" s="30"/>
      <c r="J143" s="4"/>
      <c r="K143" s="5"/>
      <c r="L143" s="6"/>
      <c r="M143" s="6"/>
      <c r="N143" s="6"/>
      <c r="O143" s="6"/>
    </row>
    <row r="144" spans="1:15" s="2" customFormat="1" ht="12.75" customHeight="1" x14ac:dyDescent="0.25">
      <c r="A144" s="34"/>
      <c r="B144" s="34"/>
      <c r="C144" s="34"/>
      <c r="D144" s="34"/>
      <c r="E144" s="49"/>
      <c r="F144" s="50"/>
      <c r="G144" s="50"/>
      <c r="H144" s="31"/>
      <c r="I144" s="32"/>
      <c r="J144" s="4"/>
      <c r="K144" s="5"/>
      <c r="L144" s="6"/>
      <c r="M144" s="6"/>
      <c r="N144" s="6"/>
      <c r="O144" s="6"/>
    </row>
    <row r="145" spans="1:15" s="2" customFormat="1" ht="12.75" customHeight="1" x14ac:dyDescent="0.25">
      <c r="A145" s="28"/>
      <c r="B145" s="28"/>
      <c r="C145" s="28"/>
      <c r="D145" s="28"/>
      <c r="E145" s="46"/>
      <c r="F145" s="28"/>
      <c r="G145" s="28"/>
      <c r="H145" s="29"/>
      <c r="I145" s="30"/>
      <c r="J145" s="4"/>
      <c r="K145" s="5"/>
      <c r="L145" s="6"/>
      <c r="M145" s="6"/>
      <c r="N145" s="6"/>
      <c r="O145" s="6"/>
    </row>
    <row r="146" spans="1:15" s="2" customFormat="1" ht="12.75" customHeight="1" x14ac:dyDescent="0.25">
      <c r="A146" s="34"/>
      <c r="B146" s="34"/>
      <c r="C146" s="34"/>
      <c r="D146" s="34"/>
      <c r="E146" s="49"/>
      <c r="F146" s="50"/>
      <c r="G146" s="50"/>
      <c r="H146" s="31"/>
      <c r="I146" s="32"/>
      <c r="J146" s="4"/>
      <c r="K146" s="5"/>
      <c r="L146" s="6"/>
      <c r="M146" s="6"/>
      <c r="N146" s="6"/>
      <c r="O146" s="6"/>
    </row>
    <row r="147" spans="1:15" s="2" customFormat="1" ht="12.75" customHeight="1" x14ac:dyDescent="0.25">
      <c r="A147" s="28"/>
      <c r="B147" s="28"/>
      <c r="C147" s="28"/>
      <c r="D147" s="28"/>
      <c r="E147" s="46"/>
      <c r="F147" s="28"/>
      <c r="G147" s="28"/>
      <c r="H147" s="29"/>
      <c r="I147" s="30"/>
      <c r="J147" s="4"/>
      <c r="K147" s="5"/>
      <c r="L147" s="6"/>
      <c r="M147" s="6"/>
      <c r="N147" s="6"/>
      <c r="O147" s="6"/>
    </row>
    <row r="148" spans="1:15" s="2" customFormat="1" ht="12.75" customHeight="1" x14ac:dyDescent="0.25">
      <c r="A148" s="34"/>
      <c r="B148" s="34"/>
      <c r="C148" s="34"/>
      <c r="D148" s="34"/>
      <c r="E148" s="49"/>
      <c r="F148" s="50"/>
      <c r="G148" s="50"/>
      <c r="H148" s="31"/>
      <c r="I148" s="32"/>
      <c r="J148" s="4"/>
      <c r="K148" s="5"/>
      <c r="L148" s="6"/>
      <c r="M148" s="6"/>
      <c r="N148" s="6"/>
      <c r="O148" s="6"/>
    </row>
    <row r="149" spans="1:15" s="2" customFormat="1" ht="12.75" customHeight="1" x14ac:dyDescent="0.25">
      <c r="A149" s="28"/>
      <c r="B149" s="28"/>
      <c r="C149" s="28"/>
      <c r="D149" s="28"/>
      <c r="E149" s="46"/>
      <c r="F149" s="28"/>
      <c r="G149" s="28"/>
      <c r="H149" s="29"/>
      <c r="I149" s="30"/>
      <c r="J149" s="4"/>
      <c r="K149" s="5"/>
      <c r="L149" s="6"/>
      <c r="M149" s="6"/>
      <c r="N149" s="6"/>
      <c r="O149" s="6"/>
    </row>
    <row r="150" spans="1:15" s="2" customFormat="1" ht="12.75" customHeight="1" x14ac:dyDescent="0.25">
      <c r="A150" s="28"/>
      <c r="B150" s="28"/>
      <c r="C150" s="28"/>
      <c r="D150" s="28"/>
      <c r="E150" s="46"/>
      <c r="F150" s="28"/>
      <c r="G150" s="28"/>
      <c r="H150" s="29"/>
      <c r="I150" s="30"/>
      <c r="J150" s="4"/>
      <c r="K150" s="5"/>
      <c r="L150" s="6"/>
      <c r="M150" s="6"/>
      <c r="N150" s="6"/>
      <c r="O150" s="6"/>
    </row>
    <row r="151" spans="1:15" s="2" customFormat="1" ht="12.75" customHeight="1" x14ac:dyDescent="0.25">
      <c r="A151" s="34"/>
      <c r="B151" s="34"/>
      <c r="C151" s="34"/>
      <c r="D151" s="34"/>
      <c r="E151" s="49"/>
      <c r="F151" s="50"/>
      <c r="G151" s="50"/>
      <c r="H151" s="31"/>
      <c r="I151" s="32"/>
      <c r="J151" s="4"/>
      <c r="K151" s="5"/>
      <c r="L151" s="6"/>
      <c r="M151" s="6"/>
      <c r="N151" s="6"/>
      <c r="O151" s="6"/>
    </row>
    <row r="152" spans="1:15" s="2" customFormat="1" ht="12.75" customHeight="1" x14ac:dyDescent="0.25">
      <c r="A152" s="28"/>
      <c r="B152" s="28"/>
      <c r="C152" s="28"/>
      <c r="D152" s="28"/>
      <c r="E152" s="46"/>
      <c r="F152" s="28"/>
      <c r="G152" s="28"/>
      <c r="H152" s="29"/>
      <c r="I152" s="30"/>
      <c r="J152" s="4"/>
      <c r="K152" s="5"/>
      <c r="L152" s="6"/>
      <c r="M152" s="6"/>
      <c r="N152" s="6"/>
      <c r="O152" s="6"/>
    </row>
    <row r="153" spans="1:15" s="2" customFormat="1" ht="12.75" customHeight="1" x14ac:dyDescent="0.25">
      <c r="A153" s="28"/>
      <c r="B153" s="28"/>
      <c r="C153" s="28"/>
      <c r="D153" s="28"/>
      <c r="E153" s="46"/>
      <c r="F153" s="28"/>
      <c r="G153" s="28"/>
      <c r="H153" s="29"/>
      <c r="I153" s="30"/>
      <c r="J153" s="4"/>
      <c r="K153" s="5"/>
      <c r="L153" s="6"/>
      <c r="M153" s="6"/>
      <c r="N153" s="6"/>
      <c r="O153" s="6"/>
    </row>
    <row r="154" spans="1:15" s="2" customFormat="1" ht="12.75" customHeight="1" x14ac:dyDescent="0.25">
      <c r="A154" s="28"/>
      <c r="B154" s="28"/>
      <c r="C154" s="28"/>
      <c r="D154" s="28"/>
      <c r="E154" s="46"/>
      <c r="F154" s="28"/>
      <c r="G154" s="28"/>
      <c r="H154" s="29"/>
      <c r="I154" s="30"/>
      <c r="J154" s="4"/>
      <c r="K154" s="5"/>
      <c r="L154" s="6"/>
      <c r="M154" s="6"/>
      <c r="N154" s="6"/>
      <c r="O154" s="6"/>
    </row>
    <row r="155" spans="1:15" s="2" customFormat="1" ht="12.75" customHeight="1" x14ac:dyDescent="0.25">
      <c r="A155" s="34"/>
      <c r="B155" s="34"/>
      <c r="C155" s="34"/>
      <c r="D155" s="34"/>
      <c r="E155" s="49"/>
      <c r="F155" s="50"/>
      <c r="G155" s="50"/>
      <c r="H155" s="31"/>
      <c r="I155" s="32"/>
      <c r="J155" s="4"/>
      <c r="K155" s="5"/>
      <c r="L155" s="6"/>
      <c r="M155" s="6"/>
      <c r="N155" s="6"/>
      <c r="O155" s="6"/>
    </row>
    <row r="156" spans="1:15" s="2" customFormat="1" ht="12.75" customHeight="1" x14ac:dyDescent="0.25">
      <c r="A156" s="28"/>
      <c r="B156" s="28"/>
      <c r="C156" s="28"/>
      <c r="D156" s="28"/>
      <c r="E156" s="46"/>
      <c r="F156" s="28"/>
      <c r="G156" s="28"/>
      <c r="H156" s="29"/>
      <c r="I156" s="30"/>
      <c r="J156" s="4"/>
      <c r="K156" s="5"/>
      <c r="L156" s="6"/>
      <c r="M156" s="6"/>
      <c r="N156" s="6"/>
      <c r="O156" s="6"/>
    </row>
    <row r="157" spans="1:15" s="2" customFormat="1" ht="12.75" customHeight="1" x14ac:dyDescent="0.25">
      <c r="A157" s="34"/>
      <c r="B157" s="34"/>
      <c r="C157" s="34"/>
      <c r="D157" s="34"/>
      <c r="E157" s="49"/>
      <c r="F157" s="50"/>
      <c r="G157" s="50"/>
      <c r="H157" s="31"/>
      <c r="I157" s="32"/>
      <c r="J157" s="4"/>
      <c r="K157" s="5"/>
      <c r="L157" s="6"/>
      <c r="M157" s="6"/>
      <c r="N157" s="6"/>
      <c r="O157" s="6"/>
    </row>
    <row r="158" spans="1:15" s="2" customFormat="1" ht="12.75" customHeight="1" x14ac:dyDescent="0.25">
      <c r="A158" s="28"/>
      <c r="B158" s="28"/>
      <c r="C158" s="28"/>
      <c r="D158" s="28"/>
      <c r="E158" s="46"/>
      <c r="F158" s="28"/>
      <c r="G158" s="28"/>
      <c r="H158" s="29"/>
      <c r="I158" s="30"/>
      <c r="J158" s="4"/>
      <c r="K158" s="5"/>
      <c r="L158" s="6"/>
      <c r="M158" s="6"/>
      <c r="N158" s="6"/>
      <c r="O158" s="6"/>
    </row>
    <row r="159" spans="1:15" s="2" customFormat="1" ht="12.75" customHeight="1" x14ac:dyDescent="0.25">
      <c r="A159" s="34"/>
      <c r="B159" s="34"/>
      <c r="C159" s="34"/>
      <c r="D159" s="34"/>
      <c r="E159" s="49"/>
      <c r="F159" s="50"/>
      <c r="G159" s="50"/>
      <c r="H159" s="31"/>
      <c r="I159" s="32"/>
      <c r="J159" s="4"/>
      <c r="K159" s="5"/>
      <c r="L159" s="6"/>
      <c r="M159" s="6"/>
      <c r="N159" s="6"/>
      <c r="O159" s="6"/>
    </row>
    <row r="160" spans="1:15" s="2" customFormat="1" ht="12.75" customHeight="1" x14ac:dyDescent="0.25">
      <c r="A160" s="28"/>
      <c r="B160" s="28"/>
      <c r="C160" s="28"/>
      <c r="D160" s="28"/>
      <c r="E160" s="46"/>
      <c r="F160" s="28"/>
      <c r="G160" s="28"/>
      <c r="H160" s="29"/>
      <c r="I160" s="30"/>
      <c r="J160" s="4"/>
      <c r="K160" s="5"/>
      <c r="L160" s="6"/>
      <c r="M160" s="6"/>
      <c r="N160" s="6"/>
      <c r="O160" s="6"/>
    </row>
    <row r="161" spans="1:15" s="2" customFormat="1" ht="12.75" customHeight="1" x14ac:dyDescent="0.25">
      <c r="A161" s="34"/>
      <c r="B161" s="34"/>
      <c r="C161" s="34"/>
      <c r="D161" s="34"/>
      <c r="E161" s="49"/>
      <c r="F161" s="50"/>
      <c r="G161" s="50"/>
      <c r="H161" s="31"/>
      <c r="I161" s="32"/>
      <c r="J161" s="4"/>
      <c r="K161" s="5"/>
      <c r="L161" s="6"/>
      <c r="M161" s="6"/>
      <c r="N161" s="6"/>
      <c r="O161" s="6"/>
    </row>
    <row r="162" spans="1:15" s="2" customFormat="1" ht="12.75" customHeight="1" x14ac:dyDescent="0.25">
      <c r="A162" s="28"/>
      <c r="B162" s="28"/>
      <c r="C162" s="28"/>
      <c r="D162" s="28"/>
      <c r="E162" s="46"/>
      <c r="F162" s="28"/>
      <c r="G162" s="28"/>
      <c r="H162" s="29"/>
      <c r="I162" s="30"/>
      <c r="J162" s="4"/>
      <c r="K162" s="5"/>
      <c r="L162" s="6"/>
      <c r="M162" s="6"/>
      <c r="N162" s="6"/>
      <c r="O162" s="6"/>
    </row>
    <row r="163" spans="1:15" s="2" customFormat="1" ht="12.75" customHeight="1" x14ac:dyDescent="0.25">
      <c r="A163" s="34"/>
      <c r="B163" s="34"/>
      <c r="C163" s="34"/>
      <c r="D163" s="34"/>
      <c r="E163" s="49"/>
      <c r="F163" s="50"/>
      <c r="G163" s="50"/>
      <c r="H163" s="31"/>
      <c r="I163" s="32"/>
      <c r="J163" s="4"/>
      <c r="K163" s="5"/>
      <c r="L163" s="6"/>
      <c r="M163" s="6"/>
      <c r="N163" s="6"/>
      <c r="O163" s="6"/>
    </row>
    <row r="164" spans="1:15" s="2" customFormat="1" ht="12.75" customHeight="1" x14ac:dyDescent="0.25">
      <c r="A164" s="28"/>
      <c r="B164" s="28"/>
      <c r="C164" s="28"/>
      <c r="D164" s="28"/>
      <c r="E164" s="46"/>
      <c r="F164" s="28"/>
      <c r="G164" s="28"/>
      <c r="H164" s="29"/>
      <c r="I164" s="30"/>
      <c r="J164" s="4"/>
      <c r="K164" s="5"/>
      <c r="L164" s="6"/>
      <c r="M164" s="6"/>
      <c r="N164" s="6"/>
      <c r="O164" s="6"/>
    </row>
    <row r="165" spans="1:15" s="2" customFormat="1" ht="12.75" customHeight="1" x14ac:dyDescent="0.25">
      <c r="A165" s="28"/>
      <c r="B165" s="28"/>
      <c r="C165" s="28"/>
      <c r="D165" s="28"/>
      <c r="E165" s="46"/>
      <c r="F165" s="28"/>
      <c r="G165" s="28"/>
      <c r="H165" s="29"/>
      <c r="I165" s="30"/>
      <c r="J165" s="4"/>
      <c r="K165" s="5"/>
      <c r="L165" s="6"/>
      <c r="M165" s="6"/>
      <c r="N165" s="6"/>
      <c r="O165" s="6"/>
    </row>
    <row r="166" spans="1:15" s="2" customFormat="1" ht="12.75" customHeight="1" x14ac:dyDescent="0.25">
      <c r="A166" s="28"/>
      <c r="B166" s="28"/>
      <c r="C166" s="28"/>
      <c r="D166" s="28"/>
      <c r="E166" s="46"/>
      <c r="F166" s="28"/>
      <c r="G166" s="28"/>
      <c r="H166" s="29"/>
      <c r="I166" s="30"/>
      <c r="J166" s="4"/>
      <c r="K166" s="5"/>
      <c r="L166" s="6"/>
      <c r="M166" s="6"/>
      <c r="N166" s="6"/>
      <c r="O166" s="6"/>
    </row>
    <row r="167" spans="1:15" s="2" customFormat="1" ht="12.75" customHeight="1" x14ac:dyDescent="0.25">
      <c r="A167" s="34"/>
      <c r="B167" s="34"/>
      <c r="C167" s="34"/>
      <c r="D167" s="34"/>
      <c r="E167" s="49"/>
      <c r="F167" s="50"/>
      <c r="G167" s="50"/>
      <c r="H167" s="31"/>
      <c r="I167" s="32"/>
      <c r="J167" s="4"/>
      <c r="K167" s="5"/>
      <c r="L167" s="6"/>
      <c r="M167" s="6"/>
      <c r="N167" s="6"/>
      <c r="O167" s="6"/>
    </row>
    <row r="168" spans="1:15" s="2" customFormat="1" ht="12.75" customHeight="1" x14ac:dyDescent="0.25">
      <c r="A168" s="28"/>
      <c r="B168" s="28"/>
      <c r="C168" s="28"/>
      <c r="D168" s="28"/>
      <c r="E168" s="46"/>
      <c r="F168" s="28"/>
      <c r="G168" s="28"/>
      <c r="H168" s="29"/>
      <c r="I168" s="30"/>
      <c r="J168" s="4"/>
      <c r="K168" s="5"/>
      <c r="L168" s="6"/>
      <c r="M168" s="6"/>
      <c r="N168" s="6"/>
      <c r="O168" s="6"/>
    </row>
    <row r="169" spans="1:15" s="2" customFormat="1" ht="12.75" customHeight="1" x14ac:dyDescent="0.25">
      <c r="A169" s="34"/>
      <c r="B169" s="34"/>
      <c r="C169" s="34"/>
      <c r="D169" s="34"/>
      <c r="E169" s="49"/>
      <c r="F169" s="50"/>
      <c r="G169" s="50"/>
      <c r="H169" s="31"/>
      <c r="I169" s="32"/>
      <c r="J169" s="4"/>
      <c r="K169" s="5"/>
      <c r="L169" s="6"/>
      <c r="M169" s="6"/>
      <c r="N169" s="6"/>
      <c r="O169" s="6"/>
    </row>
    <row r="170" spans="1:15" s="2" customFormat="1" ht="12.75" customHeight="1" x14ac:dyDescent="0.25">
      <c r="A170" s="28"/>
      <c r="B170" s="28"/>
      <c r="C170" s="28"/>
      <c r="D170" s="28"/>
      <c r="E170" s="46"/>
      <c r="F170" s="28"/>
      <c r="G170" s="28"/>
      <c r="H170" s="29"/>
      <c r="I170" s="30"/>
      <c r="J170" s="4"/>
      <c r="K170" s="5"/>
      <c r="L170" s="6"/>
      <c r="M170" s="6"/>
      <c r="N170" s="6"/>
      <c r="O170" s="6"/>
    </row>
    <row r="171" spans="1:15" s="2" customFormat="1" ht="12.75" customHeight="1" x14ac:dyDescent="0.25">
      <c r="A171" s="34"/>
      <c r="B171" s="34"/>
      <c r="C171" s="34"/>
      <c r="D171" s="34"/>
      <c r="E171" s="49"/>
      <c r="F171" s="50"/>
      <c r="G171" s="50"/>
      <c r="H171" s="31"/>
      <c r="I171" s="32"/>
      <c r="J171" s="4"/>
      <c r="K171" s="5"/>
      <c r="L171" s="6"/>
      <c r="M171" s="6"/>
      <c r="N171" s="6"/>
      <c r="O171" s="6"/>
    </row>
    <row r="172" spans="1:15" s="2" customFormat="1" ht="15" customHeight="1" thickBot="1" x14ac:dyDescent="0.3">
      <c r="A172" s="49"/>
      <c r="B172" s="50"/>
      <c r="C172" s="50"/>
      <c r="D172" s="50"/>
      <c r="E172" s="50"/>
      <c r="F172" s="50"/>
      <c r="G172" s="50"/>
      <c r="H172" s="35"/>
      <c r="I172" s="33"/>
      <c r="J172" s="4"/>
      <c r="K172" s="5"/>
      <c r="L172" s="6"/>
      <c r="M172" s="6"/>
      <c r="N172" s="6"/>
      <c r="O172" s="6"/>
    </row>
    <row r="173" spans="1:15" s="2" customFormat="1" ht="39.75" customHeight="1" thickTop="1" x14ac:dyDescent="0.25">
      <c r="A173" s="1"/>
      <c r="B173" s="1"/>
      <c r="C173" s="7"/>
      <c r="D173" s="7"/>
      <c r="E173" s="47"/>
      <c r="F173" s="3"/>
      <c r="G173" s="1"/>
      <c r="H173" s="26"/>
      <c r="I173" s="14"/>
      <c r="J173" s="4"/>
      <c r="K173" s="5"/>
      <c r="L173" s="6"/>
      <c r="M173" s="6"/>
      <c r="N173" s="6"/>
      <c r="O173" s="6"/>
    </row>
    <row r="174" spans="1:15" s="2" customFormat="1" ht="39.75" customHeight="1" x14ac:dyDescent="0.25">
      <c r="A174" s="1"/>
      <c r="B174" s="1"/>
      <c r="C174" s="7"/>
      <c r="D174" s="7"/>
      <c r="E174" s="47"/>
      <c r="F174" s="3"/>
      <c r="G174" s="1"/>
      <c r="H174" s="26"/>
      <c r="I174" s="14"/>
      <c r="J174" s="4"/>
      <c r="K174" s="5"/>
      <c r="L174" s="6"/>
      <c r="M174" s="6"/>
      <c r="N174" s="6"/>
      <c r="O174" s="6"/>
    </row>
    <row r="175" spans="1:15" s="2" customFormat="1" ht="39.75" customHeight="1" x14ac:dyDescent="0.25">
      <c r="A175" s="1"/>
      <c r="B175" s="1"/>
      <c r="C175" s="7"/>
      <c r="D175" s="7"/>
      <c r="E175" s="47"/>
      <c r="F175" s="3"/>
      <c r="G175" s="1"/>
      <c r="H175" s="26"/>
      <c r="I175" s="14"/>
      <c r="J175" s="4"/>
      <c r="K175" s="5"/>
      <c r="L175" s="6"/>
      <c r="M175" s="6"/>
      <c r="N175" s="6"/>
      <c r="O175" s="6"/>
    </row>
    <row r="176" spans="1:15" s="2" customFormat="1" ht="39.75" customHeight="1" x14ac:dyDescent="0.25">
      <c r="A176" s="1"/>
      <c r="B176" s="1"/>
      <c r="C176" s="7"/>
      <c r="D176" s="7"/>
      <c r="E176" s="47"/>
      <c r="F176" s="3"/>
      <c r="G176" s="1"/>
      <c r="H176" s="26"/>
      <c r="I176" s="14"/>
      <c r="J176" s="4"/>
      <c r="K176" s="5"/>
      <c r="L176" s="6"/>
      <c r="M176" s="6"/>
      <c r="N176" s="6"/>
      <c r="O176" s="6"/>
    </row>
    <row r="177" spans="1:15" s="2" customFormat="1" ht="39.75" customHeight="1" x14ac:dyDescent="0.25">
      <c r="A177" s="1"/>
      <c r="B177" s="1"/>
      <c r="C177" s="7"/>
      <c r="D177" s="7"/>
      <c r="E177" s="47"/>
      <c r="F177" s="3"/>
      <c r="G177" s="1"/>
      <c r="H177" s="26"/>
      <c r="I177" s="14"/>
      <c r="J177" s="4"/>
      <c r="K177" s="5"/>
      <c r="L177" s="6"/>
      <c r="M177" s="6"/>
      <c r="N177" s="6"/>
      <c r="O177" s="6"/>
    </row>
    <row r="178" spans="1:15" s="2" customFormat="1" ht="39.75" customHeight="1" x14ac:dyDescent="0.25">
      <c r="A178" s="1"/>
      <c r="B178" s="1"/>
      <c r="C178" s="7"/>
      <c r="D178" s="7"/>
      <c r="E178" s="47"/>
      <c r="F178" s="3"/>
      <c r="G178" s="1"/>
      <c r="H178" s="26"/>
      <c r="I178" s="14"/>
      <c r="J178" s="4"/>
      <c r="K178" s="5"/>
      <c r="L178" s="6"/>
      <c r="M178" s="6"/>
      <c r="N178" s="6"/>
      <c r="O178" s="6"/>
    </row>
    <row r="179" spans="1:15" s="2" customFormat="1" ht="39.75" customHeight="1" x14ac:dyDescent="0.25">
      <c r="A179" s="1"/>
      <c r="B179" s="1"/>
      <c r="C179" s="7"/>
      <c r="D179" s="7"/>
      <c r="E179" s="47"/>
      <c r="F179" s="3"/>
      <c r="G179" s="1"/>
      <c r="H179" s="26"/>
      <c r="I179" s="14"/>
      <c r="J179" s="4"/>
      <c r="K179" s="5"/>
      <c r="L179" s="6"/>
      <c r="M179" s="6"/>
      <c r="N179" s="6"/>
      <c r="O179" s="6"/>
    </row>
    <row r="180" spans="1:15" s="2" customFormat="1" ht="39.75" customHeight="1" x14ac:dyDescent="0.25">
      <c r="A180" s="1"/>
      <c r="B180" s="1"/>
      <c r="C180" s="7"/>
      <c r="D180" s="7"/>
      <c r="E180" s="47"/>
      <c r="F180" s="3"/>
      <c r="G180" s="1"/>
      <c r="H180" s="26"/>
      <c r="I180" s="14"/>
      <c r="J180" s="4"/>
      <c r="K180" s="5"/>
      <c r="L180" s="6"/>
      <c r="M180" s="6"/>
      <c r="N180" s="6"/>
      <c r="O180" s="6"/>
    </row>
    <row r="181" spans="1:15" s="2" customFormat="1" ht="39.75" customHeight="1" x14ac:dyDescent="0.25">
      <c r="A181" s="1"/>
      <c r="B181" s="1"/>
      <c r="C181" s="7"/>
      <c r="D181" s="7"/>
      <c r="E181" s="47"/>
      <c r="F181" s="3"/>
      <c r="G181" s="1"/>
      <c r="H181" s="26"/>
      <c r="I181" s="14"/>
      <c r="J181" s="4"/>
      <c r="K181" s="5"/>
      <c r="L181" s="6"/>
      <c r="M181" s="6"/>
      <c r="N181" s="6"/>
      <c r="O181" s="6"/>
    </row>
    <row r="182" spans="1:15" s="2" customFormat="1" ht="39.75" customHeight="1" x14ac:dyDescent="0.25">
      <c r="A182" s="1"/>
      <c r="B182" s="1"/>
      <c r="C182" s="7"/>
      <c r="D182" s="7"/>
      <c r="E182" s="47"/>
      <c r="F182" s="3"/>
      <c r="G182" s="1"/>
      <c r="H182" s="26"/>
      <c r="I182" s="14"/>
      <c r="J182" s="4"/>
      <c r="K182" s="5"/>
      <c r="L182" s="6"/>
      <c r="M182" s="6"/>
      <c r="N182" s="6"/>
      <c r="O182" s="6"/>
    </row>
    <row r="183" spans="1:15" s="2" customFormat="1" ht="39.75" customHeight="1" x14ac:dyDescent="0.25">
      <c r="A183" s="1"/>
      <c r="B183" s="1"/>
      <c r="C183" s="7"/>
      <c r="D183" s="7"/>
      <c r="E183" s="47"/>
      <c r="F183" s="3"/>
      <c r="G183" s="1"/>
      <c r="H183" s="26"/>
      <c r="I183" s="14"/>
      <c r="J183" s="4"/>
      <c r="K183" s="5"/>
      <c r="L183" s="6"/>
      <c r="M183" s="6"/>
      <c r="N183" s="6"/>
      <c r="O183" s="6"/>
    </row>
    <row r="184" spans="1:15" s="2" customFormat="1" ht="39.75" customHeight="1" x14ac:dyDescent="0.25">
      <c r="A184" s="1"/>
      <c r="B184" s="1"/>
      <c r="C184" s="7"/>
      <c r="D184" s="7"/>
      <c r="E184" s="47"/>
      <c r="F184" s="3"/>
      <c r="G184" s="1"/>
      <c r="H184" s="26"/>
      <c r="I184" s="14"/>
      <c r="J184" s="4"/>
      <c r="K184" s="5"/>
      <c r="L184" s="6"/>
      <c r="M184" s="6"/>
      <c r="N184" s="6"/>
      <c r="O184" s="6"/>
    </row>
    <row r="185" spans="1:15" s="2" customFormat="1" ht="39.75" customHeight="1" x14ac:dyDescent="0.25">
      <c r="A185" s="1"/>
      <c r="B185" s="1"/>
      <c r="C185" s="7"/>
      <c r="D185" s="7"/>
      <c r="E185" s="47"/>
      <c r="F185" s="3"/>
      <c r="G185" s="1"/>
      <c r="H185" s="26"/>
      <c r="I185" s="14"/>
      <c r="J185" s="4"/>
      <c r="K185" s="5"/>
      <c r="L185" s="6"/>
      <c r="M185" s="6"/>
      <c r="N185" s="6"/>
      <c r="O185" s="6"/>
    </row>
    <row r="186" spans="1:15" s="2" customFormat="1" ht="39.75" customHeight="1" x14ac:dyDescent="0.25">
      <c r="A186" s="1"/>
      <c r="B186" s="1"/>
      <c r="C186" s="7"/>
      <c r="D186" s="7"/>
      <c r="E186" s="47"/>
      <c r="F186" s="3"/>
      <c r="G186" s="1"/>
      <c r="H186" s="26"/>
      <c r="I186" s="14"/>
      <c r="J186" s="4"/>
      <c r="K186" s="5"/>
      <c r="L186" s="6"/>
      <c r="M186" s="6"/>
      <c r="N186" s="6"/>
      <c r="O186" s="6"/>
    </row>
    <row r="187" spans="1:15" s="2" customFormat="1" ht="39.75" customHeight="1" x14ac:dyDescent="0.25">
      <c r="A187" s="1"/>
      <c r="B187" s="1"/>
      <c r="C187" s="7"/>
      <c r="D187" s="7"/>
      <c r="E187" s="47"/>
      <c r="F187" s="3"/>
      <c r="G187" s="1"/>
      <c r="H187" s="26"/>
      <c r="I187" s="14"/>
      <c r="J187" s="4"/>
      <c r="K187" s="5"/>
      <c r="L187" s="6"/>
      <c r="M187" s="6"/>
      <c r="N187" s="6"/>
      <c r="O187" s="6"/>
    </row>
    <row r="188" spans="1:15" s="2" customFormat="1" ht="39.75" customHeight="1" x14ac:dyDescent="0.25">
      <c r="A188" s="1"/>
      <c r="B188" s="1"/>
      <c r="C188" s="7"/>
      <c r="D188" s="7"/>
      <c r="E188" s="47"/>
      <c r="F188" s="3"/>
      <c r="G188" s="1"/>
      <c r="H188" s="26"/>
      <c r="I188" s="14"/>
      <c r="J188" s="4"/>
      <c r="K188" s="5"/>
      <c r="L188" s="6"/>
      <c r="M188" s="6"/>
      <c r="N188" s="6"/>
      <c r="O188" s="6"/>
    </row>
    <row r="189" spans="1:15" s="2" customFormat="1" ht="39.75" customHeight="1" x14ac:dyDescent="0.25">
      <c r="A189" s="1"/>
      <c r="B189" s="1"/>
      <c r="C189" s="7"/>
      <c r="D189" s="7"/>
      <c r="E189" s="47"/>
      <c r="F189" s="3"/>
      <c r="G189" s="1"/>
      <c r="H189" s="26"/>
      <c r="I189" s="14"/>
      <c r="J189" s="4"/>
      <c r="K189" s="5"/>
      <c r="L189" s="6"/>
      <c r="M189" s="6"/>
      <c r="N189" s="6"/>
      <c r="O189" s="6"/>
    </row>
    <row r="190" spans="1:15" s="2" customFormat="1" ht="39.75" customHeight="1" x14ac:dyDescent="0.25">
      <c r="A190" s="1"/>
      <c r="B190" s="1"/>
      <c r="C190" s="7"/>
      <c r="D190" s="7"/>
      <c r="E190" s="47"/>
      <c r="F190" s="3"/>
      <c r="G190" s="1"/>
      <c r="H190" s="26"/>
      <c r="I190" s="14"/>
      <c r="J190" s="4"/>
      <c r="K190" s="5"/>
      <c r="L190" s="6"/>
      <c r="M190" s="6"/>
      <c r="N190" s="6"/>
      <c r="O190" s="6"/>
    </row>
    <row r="191" spans="1:15" s="2" customFormat="1" ht="39.75" customHeight="1" x14ac:dyDescent="0.25">
      <c r="A191" s="1"/>
      <c r="B191" s="1"/>
      <c r="C191" s="7"/>
      <c r="D191" s="7"/>
      <c r="E191" s="47"/>
      <c r="F191" s="3"/>
      <c r="G191" s="1"/>
      <c r="H191" s="26"/>
      <c r="I191" s="14"/>
      <c r="J191" s="4"/>
      <c r="K191" s="5"/>
      <c r="L191" s="6"/>
      <c r="M191" s="6"/>
      <c r="N191" s="6"/>
      <c r="O191" s="6"/>
    </row>
    <row r="192" spans="1:15" s="2" customFormat="1" ht="39.75" customHeight="1" x14ac:dyDescent="0.25">
      <c r="A192" s="1"/>
      <c r="B192" s="1"/>
      <c r="C192" s="7"/>
      <c r="D192" s="7"/>
      <c r="E192" s="47"/>
      <c r="F192" s="3"/>
      <c r="G192" s="1"/>
      <c r="H192" s="26"/>
      <c r="I192" s="14"/>
      <c r="J192" s="4"/>
      <c r="K192" s="5"/>
      <c r="L192" s="6"/>
      <c r="M192" s="6"/>
      <c r="N192" s="6"/>
      <c r="O192" s="6"/>
    </row>
    <row r="193" spans="1:15" s="2" customFormat="1" ht="39.75" customHeight="1" x14ac:dyDescent="0.25">
      <c r="A193" s="1"/>
      <c r="B193" s="1"/>
      <c r="C193" s="7"/>
      <c r="D193" s="7"/>
      <c r="E193" s="47"/>
      <c r="F193" s="3"/>
      <c r="G193" s="1"/>
      <c r="H193" s="26"/>
      <c r="I193" s="14"/>
      <c r="J193" s="4"/>
      <c r="K193" s="5"/>
      <c r="L193" s="6"/>
      <c r="M193" s="6"/>
      <c r="N193" s="6"/>
      <c r="O193" s="6"/>
    </row>
    <row r="194" spans="1:15" s="2" customFormat="1" ht="39.75" customHeight="1" x14ac:dyDescent="0.25">
      <c r="A194" s="1"/>
      <c r="B194" s="1"/>
      <c r="C194" s="7"/>
      <c r="D194" s="7"/>
      <c r="E194" s="47"/>
      <c r="F194" s="3"/>
      <c r="G194" s="1"/>
      <c r="H194" s="26"/>
      <c r="I194" s="14"/>
      <c r="J194" s="4"/>
      <c r="K194" s="5"/>
      <c r="L194" s="6"/>
      <c r="M194" s="6"/>
      <c r="N194" s="6"/>
      <c r="O194" s="6"/>
    </row>
    <row r="195" spans="1:15" s="2" customFormat="1" ht="39.75" customHeight="1" x14ac:dyDescent="0.25">
      <c r="A195" s="1"/>
      <c r="B195" s="1"/>
      <c r="C195" s="7"/>
      <c r="D195" s="7"/>
      <c r="E195" s="47"/>
      <c r="F195" s="3"/>
      <c r="G195" s="1"/>
      <c r="H195" s="26"/>
      <c r="I195" s="14"/>
      <c r="J195" s="4"/>
      <c r="K195" s="5"/>
      <c r="L195" s="6"/>
      <c r="M195" s="6"/>
      <c r="N195" s="6"/>
      <c r="O195" s="6"/>
    </row>
    <row r="196" spans="1:15" s="2" customFormat="1" ht="39.75" customHeight="1" x14ac:dyDescent="0.25">
      <c r="A196" s="1"/>
      <c r="B196" s="1"/>
      <c r="C196" s="7"/>
      <c r="D196" s="7"/>
      <c r="E196" s="47"/>
      <c r="F196" s="3"/>
      <c r="G196" s="1"/>
      <c r="H196" s="26"/>
      <c r="I196" s="14"/>
      <c r="J196" s="4"/>
      <c r="K196" s="5"/>
      <c r="L196" s="6"/>
      <c r="M196" s="6"/>
      <c r="N196" s="6"/>
      <c r="O196" s="6"/>
    </row>
    <row r="197" spans="1:15" s="2" customFormat="1" ht="39.75" customHeight="1" x14ac:dyDescent="0.25">
      <c r="A197" s="1"/>
      <c r="B197" s="1"/>
      <c r="C197" s="7"/>
      <c r="D197" s="7"/>
      <c r="E197" s="47"/>
      <c r="F197" s="3"/>
      <c r="G197" s="1"/>
      <c r="H197" s="26"/>
      <c r="I197" s="14"/>
      <c r="J197" s="4"/>
      <c r="K197" s="5"/>
      <c r="L197" s="6"/>
      <c r="M197" s="6"/>
      <c r="N197" s="6"/>
      <c r="O197" s="6"/>
    </row>
    <row r="198" spans="1:15" s="2" customFormat="1" ht="39.75" customHeight="1" x14ac:dyDescent="0.25">
      <c r="A198" s="1"/>
      <c r="B198" s="1"/>
      <c r="C198" s="7"/>
      <c r="D198" s="7"/>
      <c r="E198" s="47"/>
      <c r="F198" s="3"/>
      <c r="G198" s="1"/>
      <c r="H198" s="26"/>
      <c r="I198" s="14"/>
      <c r="J198" s="4"/>
      <c r="K198" s="5"/>
      <c r="L198" s="6"/>
      <c r="M198" s="6"/>
      <c r="N198" s="6"/>
      <c r="O198" s="6"/>
    </row>
    <row r="199" spans="1:15" s="2" customFormat="1" ht="39.75" customHeight="1" x14ac:dyDescent="0.25">
      <c r="A199" s="1"/>
      <c r="B199" s="1"/>
      <c r="C199" s="7"/>
      <c r="D199" s="7"/>
      <c r="E199" s="47"/>
      <c r="F199" s="3"/>
      <c r="G199" s="1"/>
      <c r="H199" s="26"/>
      <c r="I199" s="14"/>
      <c r="J199" s="4"/>
      <c r="K199" s="5"/>
      <c r="L199" s="6"/>
      <c r="M199" s="6"/>
      <c r="N199" s="6"/>
      <c r="O199" s="6"/>
    </row>
    <row r="200" spans="1:15" s="2" customFormat="1" ht="39.75" customHeight="1" x14ac:dyDescent="0.25">
      <c r="A200" s="1"/>
      <c r="B200" s="1"/>
      <c r="C200" s="7"/>
      <c r="D200" s="7"/>
      <c r="E200" s="47"/>
      <c r="F200" s="3"/>
      <c r="G200" s="1"/>
      <c r="H200" s="26"/>
      <c r="I200" s="14"/>
      <c r="J200" s="4"/>
      <c r="K200" s="5"/>
      <c r="L200" s="6"/>
      <c r="M200" s="6"/>
      <c r="N200" s="6"/>
      <c r="O200" s="6"/>
    </row>
    <row r="201" spans="1:15" s="2" customFormat="1" ht="39.75" customHeight="1" x14ac:dyDescent="0.25">
      <c r="A201" s="1"/>
      <c r="B201" s="1"/>
      <c r="C201" s="7"/>
      <c r="D201" s="7"/>
      <c r="E201" s="47"/>
      <c r="F201" s="3"/>
      <c r="G201" s="1"/>
      <c r="H201" s="26"/>
      <c r="I201" s="14"/>
      <c r="J201" s="4"/>
      <c r="K201" s="5"/>
      <c r="L201" s="6"/>
      <c r="M201" s="6"/>
      <c r="N201" s="6"/>
      <c r="O201" s="6"/>
    </row>
    <row r="202" spans="1:15" s="2" customFormat="1" ht="39.75" customHeight="1" x14ac:dyDescent="0.25">
      <c r="A202" s="1"/>
      <c r="B202" s="1"/>
      <c r="C202" s="7"/>
      <c r="D202" s="7"/>
      <c r="E202" s="47"/>
      <c r="F202" s="3"/>
      <c r="G202" s="1"/>
      <c r="H202" s="26"/>
      <c r="I202" s="14"/>
      <c r="J202" s="4"/>
      <c r="K202" s="5"/>
      <c r="L202" s="6"/>
      <c r="M202" s="6"/>
      <c r="N202" s="6"/>
      <c r="O202" s="6"/>
    </row>
    <row r="203" spans="1:15" s="2" customFormat="1" ht="39.75" customHeight="1" x14ac:dyDescent="0.25">
      <c r="A203" s="1"/>
      <c r="B203" s="1"/>
      <c r="C203" s="7"/>
      <c r="D203" s="7"/>
      <c r="E203" s="47"/>
      <c r="F203" s="3"/>
      <c r="G203" s="1"/>
      <c r="H203" s="26"/>
      <c r="I203" s="14"/>
      <c r="J203" s="4"/>
      <c r="K203" s="5"/>
      <c r="L203" s="6"/>
      <c r="M203" s="6"/>
      <c r="N203" s="6"/>
      <c r="O203" s="6"/>
    </row>
    <row r="204" spans="1:15" s="2" customFormat="1" ht="39.75" customHeight="1" x14ac:dyDescent="0.25">
      <c r="A204" s="1"/>
      <c r="B204" s="1"/>
      <c r="C204" s="7"/>
      <c r="D204" s="7"/>
      <c r="E204" s="47"/>
      <c r="F204" s="3"/>
      <c r="G204" s="1"/>
      <c r="H204" s="26"/>
      <c r="I204" s="14"/>
      <c r="J204" s="4"/>
      <c r="K204" s="5"/>
      <c r="L204" s="6"/>
      <c r="M204" s="6"/>
      <c r="N204" s="6"/>
      <c r="O204" s="6"/>
    </row>
    <row r="205" spans="1:15" s="2" customFormat="1" ht="39.75" customHeight="1" x14ac:dyDescent="0.25">
      <c r="A205" s="1"/>
      <c r="B205" s="1"/>
      <c r="C205" s="7"/>
      <c r="D205" s="7"/>
      <c r="E205" s="47"/>
      <c r="F205" s="3"/>
      <c r="G205" s="1"/>
      <c r="H205" s="26"/>
      <c r="I205" s="14"/>
      <c r="J205" s="4"/>
      <c r="K205" s="5"/>
      <c r="L205" s="6"/>
      <c r="M205" s="6"/>
      <c r="N205" s="6"/>
      <c r="O205" s="6"/>
    </row>
    <row r="206" spans="1:15" s="2" customFormat="1" ht="39.75" customHeight="1" x14ac:dyDescent="0.25">
      <c r="A206" s="1"/>
      <c r="B206" s="1"/>
      <c r="C206" s="7"/>
      <c r="D206" s="7"/>
      <c r="E206" s="47"/>
      <c r="F206" s="3"/>
      <c r="G206" s="1"/>
      <c r="H206" s="26"/>
      <c r="I206" s="14"/>
      <c r="J206" s="4"/>
      <c r="K206" s="5"/>
      <c r="L206" s="6"/>
      <c r="M206" s="6"/>
      <c r="N206" s="6"/>
      <c r="O206" s="6"/>
    </row>
    <row r="207" spans="1:15" s="2" customFormat="1" ht="39.75" customHeight="1" x14ac:dyDescent="0.25">
      <c r="A207" s="1"/>
      <c r="B207" s="1"/>
      <c r="C207" s="7"/>
      <c r="D207" s="7"/>
      <c r="E207" s="47"/>
      <c r="F207" s="3"/>
      <c r="G207" s="1"/>
      <c r="H207" s="26"/>
      <c r="I207" s="14"/>
      <c r="J207" s="4"/>
      <c r="K207" s="5"/>
      <c r="L207" s="6"/>
      <c r="M207" s="6"/>
      <c r="N207" s="6"/>
      <c r="O207" s="6"/>
    </row>
    <row r="208" spans="1:15" s="2" customFormat="1" ht="39.75" customHeight="1" x14ac:dyDescent="0.25">
      <c r="A208" s="1"/>
      <c r="B208" s="1"/>
      <c r="C208" s="7"/>
      <c r="D208" s="7"/>
      <c r="E208" s="47"/>
      <c r="F208" s="3"/>
      <c r="G208" s="1"/>
      <c r="H208" s="26"/>
      <c r="I208" s="14"/>
      <c r="J208" s="4"/>
      <c r="K208" s="5"/>
      <c r="L208" s="6"/>
      <c r="M208" s="6"/>
      <c r="N208" s="6"/>
      <c r="O208" s="6"/>
    </row>
    <row r="209" spans="1:15" s="2" customFormat="1" ht="39.75" customHeight="1" x14ac:dyDescent="0.25">
      <c r="A209" s="1"/>
      <c r="B209" s="1"/>
      <c r="C209" s="7"/>
      <c r="D209" s="7"/>
      <c r="E209" s="47"/>
      <c r="F209" s="3"/>
      <c r="G209" s="1"/>
      <c r="H209" s="26"/>
      <c r="I209" s="14"/>
      <c r="J209" s="4"/>
      <c r="K209" s="5"/>
      <c r="L209" s="6"/>
      <c r="M209" s="6"/>
      <c r="N209" s="6"/>
      <c r="O209" s="6"/>
    </row>
    <row r="210" spans="1:15" s="2" customFormat="1" ht="39.75" customHeight="1" x14ac:dyDescent="0.25">
      <c r="A210" s="1"/>
      <c r="B210" s="1"/>
      <c r="C210" s="7"/>
      <c r="D210" s="7"/>
      <c r="E210" s="47"/>
      <c r="F210" s="3"/>
      <c r="G210" s="1"/>
      <c r="H210" s="26"/>
      <c r="I210" s="14"/>
      <c r="J210" s="4"/>
      <c r="K210" s="5"/>
      <c r="L210" s="6"/>
      <c r="M210" s="6"/>
      <c r="N210" s="6"/>
      <c r="O210" s="6"/>
    </row>
    <row r="211" spans="1:15" s="2" customFormat="1" ht="39.75" customHeight="1" x14ac:dyDescent="0.25">
      <c r="A211" s="1"/>
      <c r="B211" s="1"/>
      <c r="C211" s="7"/>
      <c r="D211" s="7"/>
      <c r="E211" s="47"/>
      <c r="F211" s="3"/>
      <c r="G211" s="1"/>
      <c r="H211" s="26"/>
      <c r="I211" s="14"/>
      <c r="J211" s="4"/>
      <c r="K211" s="5"/>
      <c r="L211" s="6"/>
      <c r="M211" s="6"/>
      <c r="N211" s="6"/>
      <c r="O211" s="6"/>
    </row>
    <row r="212" spans="1:15" s="2" customFormat="1" ht="39.75" customHeight="1" x14ac:dyDescent="0.25">
      <c r="A212" s="1"/>
      <c r="B212" s="1"/>
      <c r="C212" s="7"/>
      <c r="D212" s="7"/>
      <c r="E212" s="47"/>
      <c r="F212" s="3"/>
      <c r="G212" s="1"/>
      <c r="H212" s="26"/>
      <c r="I212" s="14"/>
      <c r="J212" s="4"/>
      <c r="K212" s="5"/>
      <c r="L212" s="6"/>
      <c r="M212" s="6"/>
      <c r="N212" s="6"/>
      <c r="O212" s="6"/>
    </row>
    <row r="213" spans="1:15" s="2" customFormat="1" ht="39.75" customHeight="1" x14ac:dyDescent="0.25">
      <c r="A213" s="1"/>
      <c r="B213" s="1"/>
      <c r="C213" s="7"/>
      <c r="D213" s="7"/>
      <c r="E213" s="47"/>
      <c r="F213" s="3"/>
      <c r="G213" s="1"/>
      <c r="H213" s="26"/>
      <c r="I213" s="14"/>
      <c r="J213" s="4"/>
      <c r="K213" s="5"/>
      <c r="L213" s="6"/>
      <c r="M213" s="6"/>
      <c r="N213" s="6"/>
      <c r="O213" s="6"/>
    </row>
  </sheetData>
  <sheetProtection selectLockedCells="1" selectUnlockedCells="1"/>
  <autoFilter ref="A6:O111"/>
  <mergeCells count="73">
    <mergeCell ref="E103:G103"/>
    <mergeCell ref="E105:G105"/>
    <mergeCell ref="E107:G107"/>
    <mergeCell ref="E109:G109"/>
    <mergeCell ref="E98:G98"/>
    <mergeCell ref="E90:G90"/>
    <mergeCell ref="E92:G92"/>
    <mergeCell ref="E94:G94"/>
    <mergeCell ref="E96:G96"/>
    <mergeCell ref="E101:G101"/>
    <mergeCell ref="E127:G127"/>
    <mergeCell ref="E129:G129"/>
    <mergeCell ref="E134:G134"/>
    <mergeCell ref="E57:G57"/>
    <mergeCell ref="E59:G59"/>
    <mergeCell ref="E61:G61"/>
    <mergeCell ref="E63:G63"/>
    <mergeCell ref="E72:G72"/>
    <mergeCell ref="E67:G67"/>
    <mergeCell ref="E69:G69"/>
    <mergeCell ref="E111:G111"/>
    <mergeCell ref="E115:G115"/>
    <mergeCell ref="A122:G122"/>
    <mergeCell ref="E83:G83"/>
    <mergeCell ref="E86:G86"/>
    <mergeCell ref="E88:G88"/>
    <mergeCell ref="A1:H1"/>
    <mergeCell ref="A3:H3"/>
    <mergeCell ref="A4:H4"/>
    <mergeCell ref="A2:H2"/>
    <mergeCell ref="E10:G10"/>
    <mergeCell ref="E12:G12"/>
    <mergeCell ref="E21:G21"/>
    <mergeCell ref="E65:G65"/>
    <mergeCell ref="E18:G18"/>
    <mergeCell ref="E54:G54"/>
    <mergeCell ref="E27:G27"/>
    <mergeCell ref="E31:G31"/>
    <mergeCell ref="E33:G33"/>
    <mergeCell ref="E35:G35"/>
    <mergeCell ref="E37:G37"/>
    <mergeCell ref="E39:G39"/>
    <mergeCell ref="E43:G43"/>
    <mergeCell ref="E45:G45"/>
    <mergeCell ref="E49:G49"/>
    <mergeCell ref="E51:G51"/>
    <mergeCell ref="E74:G74"/>
    <mergeCell ref="E76:G76"/>
    <mergeCell ref="E79:G79"/>
    <mergeCell ref="E81:G81"/>
    <mergeCell ref="E146:G146"/>
    <mergeCell ref="E138:G138"/>
    <mergeCell ref="E140:G140"/>
    <mergeCell ref="E142:G142"/>
    <mergeCell ref="E144:G144"/>
    <mergeCell ref="E113:G113"/>
    <mergeCell ref="E117:G117"/>
    <mergeCell ref="E121:G121"/>
    <mergeCell ref="E131:G131"/>
    <mergeCell ref="E136:G136"/>
    <mergeCell ref="E119:G119"/>
    <mergeCell ref="E125:G125"/>
    <mergeCell ref="E148:G148"/>
    <mergeCell ref="E151:G151"/>
    <mergeCell ref="E155:G155"/>
    <mergeCell ref="E157:G157"/>
    <mergeCell ref="E171:G171"/>
    <mergeCell ref="A172:G172"/>
    <mergeCell ref="E159:G159"/>
    <mergeCell ref="E161:G161"/>
    <mergeCell ref="E163:G163"/>
    <mergeCell ref="E167:G167"/>
    <mergeCell ref="E169:G169"/>
  </mergeCells>
  <printOptions horizontalCentered="1"/>
  <pageMargins left="0.15748031496062992" right="0" top="0.47244094488188981" bottom="0.39370078740157483" header="0.23622047244094491" footer="0.15748031496062992"/>
  <pageSetup scale="41" firstPageNumber="0" orientation="landscape" r:id="rId1"/>
  <headerFooter>
    <oddHeader xml:space="preserve">&amp;L&amp;G&amp;C&amp;"Times New Roman,Negrita"&amp;20&amp;K000000Instituto de la Defensa Pública Penal&amp;"Times New Roman,Normal"&amp;11
&amp;"Times New Roman,Cursiva"&amp;16Defendemos con excelencia, actuamos con transparencia&amp;"Times New Roman,Normal"&amp;11
</oddHeader>
    <oddFooter>&amp;C&amp;G</oddFooter>
  </headerFooter>
  <rowBreaks count="4" manualBreakCount="4">
    <brk id="33" max="8" man="1"/>
    <brk id="55" max="8" man="1"/>
    <brk id="83" max="8" man="1"/>
    <brk id="106" max="8"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6</vt:i4>
      </vt:variant>
    </vt:vector>
  </HeadingPairs>
  <TitlesOfParts>
    <vt:vector size="7" baseType="lpstr">
      <vt:lpstr>Hoja1</vt:lpstr>
      <vt:lpstr>Hoja1!__xlnm_Print_Area</vt:lpstr>
      <vt:lpstr>Hoja1!__xlnm_Print_Titles</vt:lpstr>
      <vt:lpstr>Hoja1!Área_de_impresión</vt:lpstr>
      <vt:lpstr>Hoja1!Print_Area_0</vt:lpstr>
      <vt:lpstr>Hoja1!Print_Titles_0</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Mahony Perez</dc:creator>
  <cp:lastModifiedBy>Manuel Ronaldo Padilla Zuleta</cp:lastModifiedBy>
  <cp:lastPrinted>2026-10-01T16:19:06Z</cp:lastPrinted>
  <dcterms:created xsi:type="dcterms:W3CDTF">2018-11-08T20:32:11Z</dcterms:created>
  <dcterms:modified xsi:type="dcterms:W3CDTF">2026-10-01T16:20:48Z</dcterms:modified>
</cp:coreProperties>
</file>